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A1C9E808-DA82-4A57-9EE4-F86E798FEB96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Planilha1" sheetId="1" r:id="rId1"/>
  </sheets>
  <definedNames>
    <definedName name="_xlnm.Print_Area" localSheetId="0">Planilha1!$A$1:$F$252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68" i="1" l="1"/>
  <c r="E167" i="1"/>
  <c r="E166" i="1"/>
  <c r="E165" i="1"/>
  <c r="E164" i="1"/>
  <c r="E88" i="1"/>
  <c r="E210" i="1"/>
  <c r="E214" i="1"/>
  <c r="E130" i="1"/>
  <c r="E185" i="1"/>
  <c r="E184" i="1"/>
  <c r="E183" i="1"/>
  <c r="E182" i="1"/>
  <c r="E181" i="1"/>
  <c r="E240" i="1"/>
  <c r="E229" i="1"/>
  <c r="E150" i="1"/>
  <c r="E131" i="1"/>
  <c r="E121" i="1"/>
  <c r="E110" i="1"/>
  <c r="E98" i="1"/>
  <c r="E84" i="1"/>
  <c r="E34" i="1"/>
  <c r="E17" i="1"/>
  <c r="E152" i="1"/>
  <c r="E112" i="1"/>
  <c r="E101" i="1"/>
  <c r="E87" i="1"/>
  <c r="E123" i="1"/>
  <c r="E100" i="1"/>
  <c r="E86" i="1"/>
  <c r="E36" i="1"/>
  <c r="E239" i="1"/>
  <c r="E238" i="1"/>
  <c r="E237" i="1"/>
  <c r="E236" i="1"/>
  <c r="E235" i="1"/>
  <c r="E234" i="1"/>
  <c r="E233" i="1"/>
  <c r="E232" i="1"/>
  <c r="E231" i="1"/>
  <c r="E230" i="1"/>
  <c r="E228" i="1"/>
  <c r="E227" i="1"/>
  <c r="E226" i="1"/>
  <c r="E225" i="1"/>
  <c r="E224" i="1"/>
  <c r="E223" i="1"/>
  <c r="E222" i="1"/>
  <c r="E219" i="1"/>
  <c r="E218" i="1"/>
  <c r="E217" i="1"/>
  <c r="E216" i="1"/>
  <c r="E215" i="1"/>
  <c r="E213" i="1"/>
  <c r="E212" i="1"/>
  <c r="E211" i="1"/>
  <c r="E209" i="1"/>
  <c r="E208" i="1"/>
  <c r="E207" i="1"/>
  <c r="E206" i="1"/>
  <c r="E205" i="1"/>
  <c r="E204" i="1"/>
  <c r="E203" i="1"/>
  <c r="E202" i="1"/>
  <c r="E199" i="1"/>
  <c r="E198" i="1"/>
  <c r="E197" i="1"/>
  <c r="E196" i="1"/>
  <c r="E195" i="1"/>
  <c r="E194" i="1"/>
  <c r="E193" i="1"/>
  <c r="E189" i="1"/>
  <c r="E191" i="1" s="1"/>
  <c r="E220" i="1" l="1"/>
  <c r="E241" i="1"/>
  <c r="E169" i="1"/>
  <c r="E186" i="1"/>
  <c r="E200" i="1"/>
  <c r="E177" i="1"/>
  <c r="E176" i="1"/>
  <c r="E175" i="1"/>
  <c r="E174" i="1"/>
  <c r="E173" i="1"/>
  <c r="E172" i="1"/>
  <c r="E171" i="1"/>
  <c r="E59" i="1"/>
  <c r="E58" i="1"/>
  <c r="E57" i="1"/>
  <c r="E56" i="1"/>
  <c r="E55" i="1"/>
  <c r="E54" i="1"/>
  <c r="E53" i="1"/>
  <c r="E60" i="1" l="1"/>
  <c r="E178" i="1"/>
  <c r="E161" i="1"/>
  <c r="E160" i="1"/>
  <c r="E159" i="1"/>
  <c r="E158" i="1"/>
  <c r="E157" i="1"/>
  <c r="E156" i="1"/>
  <c r="E155" i="1"/>
  <c r="E151" i="1"/>
  <c r="E149" i="1"/>
  <c r="E148" i="1"/>
  <c r="E147" i="1"/>
  <c r="E146" i="1"/>
  <c r="E145" i="1"/>
  <c r="E144" i="1"/>
  <c r="E141" i="1"/>
  <c r="E140" i="1"/>
  <c r="E139" i="1"/>
  <c r="E138" i="1"/>
  <c r="E137" i="1"/>
  <c r="E136" i="1"/>
  <c r="E135" i="1"/>
  <c r="E132" i="1"/>
  <c r="E129" i="1"/>
  <c r="E128" i="1"/>
  <c r="E127" i="1"/>
  <c r="E126" i="1"/>
  <c r="E122" i="1"/>
  <c r="E120" i="1"/>
  <c r="E119" i="1"/>
  <c r="E118" i="1"/>
  <c r="E117" i="1"/>
  <c r="E116" i="1"/>
  <c r="E115" i="1"/>
  <c r="E111" i="1"/>
  <c r="E109" i="1"/>
  <c r="E108" i="1"/>
  <c r="E107" i="1"/>
  <c r="E106" i="1"/>
  <c r="E105" i="1"/>
  <c r="E104" i="1"/>
  <c r="E97" i="1"/>
  <c r="E96" i="1"/>
  <c r="E99" i="1"/>
  <c r="E95" i="1"/>
  <c r="E94" i="1"/>
  <c r="E93" i="1"/>
  <c r="E92" i="1"/>
  <c r="E89" i="1"/>
  <c r="E85" i="1"/>
  <c r="E83" i="1"/>
  <c r="E82" i="1"/>
  <c r="E81" i="1"/>
  <c r="E80" i="1"/>
  <c r="E79" i="1"/>
  <c r="E78" i="1"/>
  <c r="E75" i="1"/>
  <c r="E74" i="1"/>
  <c r="E73" i="1"/>
  <c r="E72" i="1"/>
  <c r="E71" i="1"/>
  <c r="E68" i="1"/>
  <c r="E67" i="1"/>
  <c r="E66" i="1"/>
  <c r="E65" i="1"/>
  <c r="E64" i="1"/>
  <c r="E63" i="1"/>
  <c r="E62" i="1"/>
  <c r="E50" i="1"/>
  <c r="E49" i="1"/>
  <c r="E48" i="1"/>
  <c r="E45" i="1"/>
  <c r="E44" i="1"/>
  <c r="E43" i="1"/>
  <c r="E42" i="1"/>
  <c r="E41" i="1"/>
  <c r="E40" i="1"/>
  <c r="E39" i="1"/>
  <c r="E35" i="1"/>
  <c r="E33" i="1"/>
  <c r="E32" i="1"/>
  <c r="E31" i="1"/>
  <c r="E30" i="1"/>
  <c r="E29" i="1"/>
  <c r="E28" i="1"/>
  <c r="E25" i="1"/>
  <c r="E24" i="1"/>
  <c r="E23" i="1"/>
  <c r="E22" i="1"/>
  <c r="E21" i="1"/>
  <c r="E18" i="1"/>
  <c r="E16" i="1"/>
  <c r="E15" i="1"/>
  <c r="E14" i="1"/>
  <c r="E12" i="1"/>
  <c r="E11" i="1"/>
  <c r="E133" i="1" l="1"/>
  <c r="E90" i="1"/>
  <c r="E153" i="1"/>
  <c r="E19" i="1"/>
  <c r="E102" i="1"/>
  <c r="E113" i="1"/>
  <c r="E124" i="1"/>
  <c r="E37" i="1"/>
  <c r="E26" i="1"/>
  <c r="E46" i="1"/>
  <c r="E51" i="1"/>
  <c r="E76" i="1"/>
  <c r="E69" i="1"/>
  <c r="E142" i="1"/>
  <c r="E162" i="1"/>
  <c r="E242" i="1" l="1"/>
</calcChain>
</file>

<file path=xl/sharedStrings.xml><?xml version="1.0" encoding="utf-8"?>
<sst xmlns="http://schemas.openxmlformats.org/spreadsheetml/2006/main" count="466" uniqueCount="282">
  <si>
    <t>E-mail</t>
  </si>
  <si>
    <t>AROMA DO BEBÊ</t>
  </si>
  <si>
    <t>Valor</t>
  </si>
  <si>
    <t>Quant.</t>
  </si>
  <si>
    <t>TOTAL</t>
  </si>
  <si>
    <t>ARO3A</t>
  </si>
  <si>
    <t>Água perfumada para roupas 300 ml PET</t>
  </si>
  <si>
    <t>ARO1A</t>
  </si>
  <si>
    <t>Refil água perfumada p/ roupas 1000 ml</t>
  </si>
  <si>
    <t>AROS</t>
  </si>
  <si>
    <t>Difusor de varetas 200ml VIDRO</t>
  </si>
  <si>
    <t>ARORS</t>
  </si>
  <si>
    <t>Refil difusor de varetas 500 ml PET</t>
  </si>
  <si>
    <t>AROSL</t>
  </si>
  <si>
    <t>Sabonete perolado 200ml</t>
  </si>
  <si>
    <t>30ARO</t>
  </si>
  <si>
    <t>Essência 30 ml</t>
  </si>
  <si>
    <t>BAMBU GARDEN</t>
  </si>
  <si>
    <t>BAM3A</t>
  </si>
  <si>
    <t>Perfume ambiente spray 300 ml PET</t>
  </si>
  <si>
    <t>BAM1A</t>
  </si>
  <si>
    <t>Refil perf de ambiente spray 1000 ml PET</t>
  </si>
  <si>
    <t>30BAM</t>
  </si>
  <si>
    <t>KITBG</t>
  </si>
  <si>
    <t>Kit cx +vidro +refil 200ml +varetas fibra</t>
  </si>
  <si>
    <t>BGRS</t>
  </si>
  <si>
    <t>CÓDIGO</t>
  </si>
  <si>
    <t>CAPIM SANTO</t>
  </si>
  <si>
    <t>CS3A</t>
  </si>
  <si>
    <t>CS1A</t>
  </si>
  <si>
    <t>CSSV</t>
  </si>
  <si>
    <t>Difusor de varetas 250 ml VIDRO</t>
  </si>
  <si>
    <t>CSRS</t>
  </si>
  <si>
    <t>CSSL</t>
  </si>
  <si>
    <t>Sabonete liq. 250 ml VIDRO</t>
  </si>
  <si>
    <t>CSSLR</t>
  </si>
  <si>
    <t>Refil Sabonete liq. 500 ml PET</t>
  </si>
  <si>
    <t>30CS</t>
  </si>
  <si>
    <t>COLLINE DE FRANCE</t>
  </si>
  <si>
    <t>CF27A</t>
  </si>
  <si>
    <t>Perfume de ambiente spray 270 ml VIDRO</t>
  </si>
  <si>
    <t>CF1A</t>
  </si>
  <si>
    <t>CFS</t>
  </si>
  <si>
    <t>Difusor de varetas 270 ml VIDRO</t>
  </si>
  <si>
    <t>CFRS</t>
  </si>
  <si>
    <t>CFSL</t>
  </si>
  <si>
    <t>CFSLR</t>
  </si>
  <si>
    <t>30CF</t>
  </si>
  <si>
    <t>DELICATO</t>
  </si>
  <si>
    <t>DEL3A</t>
  </si>
  <si>
    <t>DEL1A</t>
  </si>
  <si>
    <t>30DEL</t>
  </si>
  <si>
    <t>ERVAS FINAS</t>
  </si>
  <si>
    <t>EF3A</t>
  </si>
  <si>
    <t>EF1A</t>
  </si>
  <si>
    <t>EFS</t>
  </si>
  <si>
    <t>Difusor de varetas 350 ml VIDRO</t>
  </si>
  <si>
    <t>EFRS</t>
  </si>
  <si>
    <t>EFSL</t>
  </si>
  <si>
    <t>Sabonete liq. 350 ml  VIDRO</t>
  </si>
  <si>
    <t>EFSLR</t>
  </si>
  <si>
    <t>30EF</t>
  </si>
  <si>
    <t>FOLHAS DE OUTONO</t>
  </si>
  <si>
    <t>FO3A</t>
  </si>
  <si>
    <t>FO1A</t>
  </si>
  <si>
    <t>FOS</t>
  </si>
  <si>
    <t>Difusor de varetas 375 ml VIDRO</t>
  </si>
  <si>
    <t>FORS</t>
  </si>
  <si>
    <t>30FO</t>
  </si>
  <si>
    <t>GARBO</t>
  </si>
  <si>
    <t>GAR3A</t>
  </si>
  <si>
    <t>GAR1A</t>
  </si>
  <si>
    <t>GARS</t>
  </si>
  <si>
    <t>Difusor de varetas 240ml VIDRO</t>
  </si>
  <si>
    <t>GARRS</t>
  </si>
  <si>
    <t>GARSL</t>
  </si>
  <si>
    <t>Sabonete liquido 240ml VIDRO</t>
  </si>
  <si>
    <t>GARSLR</t>
  </si>
  <si>
    <t>30GAR</t>
  </si>
  <si>
    <t>GARAN</t>
  </si>
  <si>
    <t>Difusor de varetas 700ml vidro aneis</t>
  </si>
  <si>
    <t>HAVANA</t>
  </si>
  <si>
    <t>HAV25A</t>
  </si>
  <si>
    <t>Perfume ambiente spray 250 ml VIDRO</t>
  </si>
  <si>
    <t>HAV1A</t>
  </si>
  <si>
    <t>HAVS</t>
  </si>
  <si>
    <t>HAVRS</t>
  </si>
  <si>
    <t>30HAV</t>
  </si>
  <si>
    <t>HAVSL</t>
  </si>
  <si>
    <t>Sabonete liq. c/ mica dourada 350 ml VIDRO</t>
  </si>
  <si>
    <t>HAVSLR</t>
  </si>
  <si>
    <t>HORTÊNSIA</t>
  </si>
  <si>
    <t>HOR3A</t>
  </si>
  <si>
    <t>HOR1A</t>
  </si>
  <si>
    <t>HORS</t>
  </si>
  <si>
    <t>HORRS</t>
  </si>
  <si>
    <t>HORSL</t>
  </si>
  <si>
    <t>HORSLR</t>
  </si>
  <si>
    <t>30HOR</t>
  </si>
  <si>
    <t>JARDIM DE INVERNO</t>
  </si>
  <si>
    <t>JI3A</t>
  </si>
  <si>
    <t>JI1A</t>
  </si>
  <si>
    <t>JIS</t>
  </si>
  <si>
    <t>Difusor de varetas 350 ML VIDRO</t>
  </si>
  <si>
    <t>JIRS</t>
  </si>
  <si>
    <t>JISL</t>
  </si>
  <si>
    <t>Sabonete liq.  350 ml VIDRO</t>
  </si>
  <si>
    <t>JISLR</t>
  </si>
  <si>
    <t>30JI</t>
  </si>
  <si>
    <t>LAVANDA INGLESA</t>
  </si>
  <si>
    <t>LI3A</t>
  </si>
  <si>
    <t>LI1A</t>
  </si>
  <si>
    <t>LIS</t>
  </si>
  <si>
    <t>Difusor de varetas 270 ML VIDRO</t>
  </si>
  <si>
    <t>LIRS</t>
  </si>
  <si>
    <t>30LI</t>
  </si>
  <si>
    <t>MONTE CARLO</t>
  </si>
  <si>
    <t>MC3A</t>
  </si>
  <si>
    <t>MC1A</t>
  </si>
  <si>
    <t>MCS</t>
  </si>
  <si>
    <t>MCRS</t>
  </si>
  <si>
    <t>MCSL</t>
  </si>
  <si>
    <t>Sabonete liq. Perolado 250 ml VIDRO</t>
  </si>
  <si>
    <t>MCSLR</t>
  </si>
  <si>
    <t>30MC</t>
  </si>
  <si>
    <t>MOSAICO</t>
  </si>
  <si>
    <t>MOS3A</t>
  </si>
  <si>
    <t>MOS1A</t>
  </si>
  <si>
    <t>MOSS</t>
  </si>
  <si>
    <t>MOSRS</t>
  </si>
  <si>
    <t>MOSSL</t>
  </si>
  <si>
    <t>Sabonete liq. Mosaico 250 ml VIDRO</t>
  </si>
  <si>
    <t>MOSSLR</t>
  </si>
  <si>
    <t>30MOS</t>
  </si>
  <si>
    <t>PATCHOULY</t>
  </si>
  <si>
    <t>PAT3A</t>
  </si>
  <si>
    <t>PAT1A</t>
  </si>
  <si>
    <t>PATS</t>
  </si>
  <si>
    <t>PATRS</t>
  </si>
  <si>
    <t>PATSL</t>
  </si>
  <si>
    <t>Sabonete liq. 350 ml VIDRO</t>
  </si>
  <si>
    <t>PATSLR</t>
  </si>
  <si>
    <t>30PAT</t>
  </si>
  <si>
    <t>Acessórios</t>
  </si>
  <si>
    <t>VAP</t>
  </si>
  <si>
    <t>Conj. varetas fibra preta 25 cm/8 und</t>
  </si>
  <si>
    <t>VAB</t>
  </si>
  <si>
    <t>Conj. varetas fibra branca 25 cm/8 und</t>
  </si>
  <si>
    <t>VFPG</t>
  </si>
  <si>
    <t>Conj. Varetas fibra preta 50 cm/8 und</t>
  </si>
  <si>
    <t>Conj. Varetas pinus 25 cm/ 8 unid</t>
  </si>
  <si>
    <t>Sacola Santho Aroma P</t>
  </si>
  <si>
    <t>Gatilho trigger r28 para refil p/ home spray</t>
  </si>
  <si>
    <t>caso cliente queira adquirir o gatilho para refil ver tabela "acessórios"</t>
  </si>
  <si>
    <t>pedido mínimo primeira compra: R$2.000,00</t>
  </si>
  <si>
    <t>pedido minimo de recompra: R$ 800,00</t>
  </si>
  <si>
    <t>mínimo por produto: 3 unid</t>
  </si>
  <si>
    <t>frete FOB</t>
  </si>
  <si>
    <t>condições pagamento: primeiro pedido à vista</t>
  </si>
  <si>
    <t>demais pedidos: boleto:  até R$ 999,00 28dd</t>
  </si>
  <si>
    <t xml:space="preserve">                                      de R$1.000,00 até 2.000,00 - 28/56 dd ou 21/42/63dd</t>
  </si>
  <si>
    <t xml:space="preserve">                                      de R$2.001,00 até R$4.000,00  30/60/90dd ou 21/42/63/84dd</t>
  </si>
  <si>
    <t xml:space="preserve">                                      acima de R$ 4.0001,00     30/60/90/120dd ou 21/42/63/84/105dd</t>
  </si>
  <si>
    <t>Razao social:</t>
  </si>
  <si>
    <t>NOME FANTASIA :</t>
  </si>
  <si>
    <t>Endereço:</t>
  </si>
  <si>
    <t>Bairro:</t>
  </si>
  <si>
    <t xml:space="preserve">CNPJ:                                                                                 I.E.:             </t>
  </si>
  <si>
    <t>Transportadora:</t>
  </si>
  <si>
    <t>Forma de Pagamento:</t>
  </si>
  <si>
    <t xml:space="preserve"> CIDADE:                                                                              CEP:</t>
  </si>
  <si>
    <t>ENCONTRO</t>
  </si>
  <si>
    <t>ENC3A</t>
  </si>
  <si>
    <t>ENC1A</t>
  </si>
  <si>
    <t>ENCS</t>
  </si>
  <si>
    <t>ENCRS</t>
  </si>
  <si>
    <t>ENCSL</t>
  </si>
  <si>
    <t>ENCSLR</t>
  </si>
  <si>
    <t>30ENC</t>
  </si>
  <si>
    <t>SUBLIME</t>
  </si>
  <si>
    <t>SUB3A</t>
  </si>
  <si>
    <t>SUB1A</t>
  </si>
  <si>
    <t>SUBS</t>
  </si>
  <si>
    <t>SUBRS</t>
  </si>
  <si>
    <t>SUBSL</t>
  </si>
  <si>
    <t>SUBSLR</t>
  </si>
  <si>
    <t>30SUB</t>
  </si>
  <si>
    <t>DIVERSOS</t>
  </si>
  <si>
    <t>DE</t>
  </si>
  <si>
    <t>Difusor elétrico porcelana biwolt</t>
  </si>
  <si>
    <t>Vidros avulsos (tope+varetas pinnus)</t>
  </si>
  <si>
    <t>VG</t>
  </si>
  <si>
    <t>Gomo 250 ml</t>
  </si>
  <si>
    <t>VT</t>
  </si>
  <si>
    <t>Trevo 350 ml</t>
  </si>
  <si>
    <t>VQB</t>
  </si>
  <si>
    <t>Quadrado baixo 350 ml</t>
  </si>
  <si>
    <t>VQA</t>
  </si>
  <si>
    <t>Quadrado alto 350 ml</t>
  </si>
  <si>
    <t>VCG</t>
  </si>
  <si>
    <t>BOLHA</t>
  </si>
  <si>
    <t>Bolha 600 ml</t>
  </si>
  <si>
    <t>VANE</t>
  </si>
  <si>
    <t>Vidro Anéis 700 ml</t>
  </si>
  <si>
    <t>MM8D</t>
  </si>
  <si>
    <t>Bandeja resina/espelho dourada 14,5 dm</t>
  </si>
  <si>
    <t>MM8P</t>
  </si>
  <si>
    <t>Bandeja resina/espelho prateada 14,5 dm</t>
  </si>
  <si>
    <t>MM16D</t>
  </si>
  <si>
    <t>Bandeja resina/espelho dourada 22,5x17</t>
  </si>
  <si>
    <t>MM16P</t>
  </si>
  <si>
    <t>Bandeja resina/espelho prateada 22,5x17</t>
  </si>
  <si>
    <t>MM45D</t>
  </si>
  <si>
    <t>Bandeja resina/espelho dourada 38x24,3</t>
  </si>
  <si>
    <t>MM45P</t>
  </si>
  <si>
    <t>Bandeja resina/espelho prateada 38x24,3</t>
  </si>
  <si>
    <t>Bandeja cromada c/ espelho 10x10</t>
  </si>
  <si>
    <t>Bandeja golden c/ espelho 10x10</t>
  </si>
  <si>
    <t>VDA</t>
  </si>
  <si>
    <t>Vareta 37 cm c/ detalhe acrilica ponta</t>
  </si>
  <si>
    <t>Medalha metal prata Santho Aroma</t>
  </si>
  <si>
    <t>Provadores</t>
  </si>
  <si>
    <t>Pacote c/ 100 Unid. Fita olfativa</t>
  </si>
  <si>
    <t>Pacote c/ 200 Unid. Fita olfativa</t>
  </si>
  <si>
    <t>Aroma do Bebê 120 ml</t>
  </si>
  <si>
    <t>Bambu Garden 120ml</t>
  </si>
  <si>
    <t>Capim santo 120 ml</t>
  </si>
  <si>
    <t>Colline de France 120 ml</t>
  </si>
  <si>
    <t>Delicato 120 ml</t>
  </si>
  <si>
    <t>Ervas Finas</t>
  </si>
  <si>
    <t>Folhas de outono 120 ml</t>
  </si>
  <si>
    <t>Garbo 120 ml</t>
  </si>
  <si>
    <t>Havana 120 ml</t>
  </si>
  <si>
    <t>Hortênsia 120 ml</t>
  </si>
  <si>
    <t>Jardim de inverno 120 ml</t>
  </si>
  <si>
    <t>Lavanda inglesa 120 ml</t>
  </si>
  <si>
    <t>Monte Carlo</t>
  </si>
  <si>
    <t>Mosaico 120 ml</t>
  </si>
  <si>
    <t>Patchouly 120 ml</t>
  </si>
  <si>
    <t>Sais efervescentes 300ml PET</t>
  </si>
  <si>
    <t>CSSB</t>
  </si>
  <si>
    <t>GARSB</t>
  </si>
  <si>
    <t>HAVSB</t>
  </si>
  <si>
    <t>JISB</t>
  </si>
  <si>
    <t>GARH</t>
  </si>
  <si>
    <t>HAVH</t>
  </si>
  <si>
    <t>HORH</t>
  </si>
  <si>
    <t>MOSH</t>
  </si>
  <si>
    <t>ABSLR</t>
  </si>
  <si>
    <t>Sabonete barra glicerina/leite de cabra 85g</t>
  </si>
  <si>
    <t>HORSB</t>
  </si>
  <si>
    <t>LISB</t>
  </si>
  <si>
    <t>MOSSB</t>
  </si>
  <si>
    <t>Encontro 120 ml</t>
  </si>
  <si>
    <t>Sublime 120ml</t>
  </si>
  <si>
    <t>KIT CARRO</t>
  </si>
  <si>
    <t>Capim santo 60ml</t>
  </si>
  <si>
    <t>Garbo 60ml</t>
  </si>
  <si>
    <t>Havana 60ml</t>
  </si>
  <si>
    <t>Mosaico 60ml</t>
  </si>
  <si>
    <t>Sabonete liq. c/ mica dourada 270 ml VIDRO</t>
  </si>
  <si>
    <t>Sabonete liq. c/ mica prateada 270 ml VIDRO</t>
  </si>
  <si>
    <t>Hidratante 240ml VIDRO</t>
  </si>
  <si>
    <t>Hidratante 350ml VIDRO</t>
  </si>
  <si>
    <t>Hidratante 250ml VIDRO</t>
  </si>
  <si>
    <t>CSSE</t>
  </si>
  <si>
    <t>GARSE</t>
  </si>
  <si>
    <t>HAVSE</t>
  </si>
  <si>
    <t>JISE</t>
  </si>
  <si>
    <t>Ervas Finas 60ml</t>
  </si>
  <si>
    <t>VAG</t>
  </si>
  <si>
    <t>Conj. varetas fibra bege 25 cm/8 und</t>
  </si>
  <si>
    <t>Banheira acrílico</t>
  </si>
  <si>
    <t>Creme para mãos 60g</t>
  </si>
  <si>
    <t>GARM</t>
  </si>
  <si>
    <t>SINGULAR</t>
  </si>
  <si>
    <t>SIN3A</t>
  </si>
  <si>
    <t>SIN1A</t>
  </si>
  <si>
    <t>SINS</t>
  </si>
  <si>
    <t>SINRS</t>
  </si>
  <si>
    <t>30SIN</t>
  </si>
  <si>
    <t>Cintura grande 430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</si>
</sst>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"/>
    <numFmt numFmtId="165" formatCode="&quot;R$ &quot;#,##0.00;[Red]&quot;-R$ &quot;#,##0.00"/>
  </numFmts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FF"/>
        <bgColor rgb="FFCCCCFF"/>
      </patternFill>
    </fill>
    <fill>
      <patternFill patternType="solid">
        <fgColor rgb="FF7030A0"/>
        <bgColor rgb="FF99330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21">
    <xf numFmtId="0" fontId="0" fillId="0" borderId="0" xfId="0"/>
    <xf numFmtId="0" fontId="1" fillId="0" borderId="0" xfId="1" applyFont="1" applyBorder="1" applyProtection="1"/>
    <xf numFmtId="0" fontId="5" fillId="0" borderId="0" xfId="1" applyBorder="1" applyProtection="1"/>
    <xf numFmtId="0" fontId="0" fillId="0" borderId="2" xfId="1" applyFont="1" applyBorder="1" applyProtection="1"/>
    <xf numFmtId="0" fontId="2" fillId="2" borderId="2" xfId="1" applyFont="1" applyFill="1" applyBorder="1" applyProtection="1"/>
    <xf numFmtId="0" fontId="1" fillId="0" borderId="2" xfId="1" applyFont="1" applyBorder="1" applyProtection="1"/>
    <xf numFmtId="0" fontId="0" fillId="0" borderId="0" xfId="1" applyFont="1" applyBorder="1" applyProtection="1"/>
    <xf numFmtId="164" fontId="0" fillId="0" borderId="0" xfId="1" applyNumberFormat="1" applyFont="1" applyBorder="1" applyProtection="1"/>
    <xf numFmtId="165" fontId="5" fillId="0" borderId="0" xfId="1" applyNumberFormat="1" applyBorder="1" applyProtection="1"/>
    <xf numFmtId="0" fontId="3" fillId="3" borderId="0" xfId="1" applyFont="1" applyFill="1" applyBorder="1" applyProtection="1"/>
    <xf numFmtId="164" fontId="3" fillId="3" borderId="0" xfId="1" applyNumberFormat="1" applyFont="1" applyFill="1" applyBorder="1" applyProtection="1"/>
    <xf numFmtId="0" fontId="4" fillId="2" borderId="0" xfId="1" applyFont="1" applyFill="1" applyBorder="1" applyProtection="1"/>
    <xf numFmtId="0" fontId="4" fillId="0" borderId="0" xfId="1" applyFont="1" applyBorder="1" applyProtection="1"/>
    <xf numFmtId="0" fontId="3" fillId="0" borderId="0" xfId="1" applyFont="1" applyBorder="1" applyProtection="1"/>
    <xf numFmtId="164" fontId="3" fillId="0" borderId="0" xfId="1" applyNumberFormat="1" applyFont="1" applyBorder="1" applyProtection="1"/>
    <xf numFmtId="0" fontId="5" fillId="0" borderId="0" xfId="1" applyFill="1" applyBorder="1" applyProtection="1"/>
    <xf numFmtId="0" fontId="3" fillId="0" borderId="0" xfId="1" applyFont="1" applyFill="1" applyBorder="1" applyProtection="1"/>
    <xf numFmtId="0" fontId="3" fillId="4" borderId="0" xfId="1" applyFont="1" applyFill="1" applyBorder="1" applyProtection="1"/>
    <xf numFmtId="164" fontId="3" fillId="4" borderId="0" xfId="1" applyNumberFormat="1" applyFont="1" applyFill="1" applyBorder="1" applyProtection="1"/>
    <xf numFmtId="0" fontId="0" fillId="0" borderId="1" xfId="1" applyFont="1" applyBorder="1" applyProtection="1"/>
    <xf numFmtId="0" fontId="6" fillId="0" borderId="3" xfId="1" applyFont="1" applyBorder="1" applyAlignment="1" applyProtection="1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aflach_arq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52"/>
  <sheetViews>
    <sheetView tabSelected="1" topLeftCell="A50" zoomScaleNormal="100" workbookViewId="0">
      <selection activeCell="G75" sqref="G75"/>
    </sheetView>
  </sheetViews>
  <sheetFormatPr defaultRowHeight="15" x14ac:dyDescent="0.25"/>
  <cols>
    <col min="1" max="1" width="9.5703125" style="1" customWidth="1"/>
    <col min="2" max="2" width="38.28515625" style="2" customWidth="1"/>
    <col min="3" max="3" width="12.28515625" style="2" customWidth="1"/>
    <col min="4" max="4" width="9.85546875" style="2" customWidth="1"/>
    <col min="5" max="5" width="12.85546875" style="2" customWidth="1"/>
    <col min="6" max="256" width="9.140625" style="2" customWidth="1"/>
    <col min="257" max="257" width="9.5703125" style="2" customWidth="1"/>
    <col min="258" max="258" width="37.7109375" style="2" customWidth="1"/>
    <col min="259" max="259" width="12.28515625" style="2" customWidth="1"/>
    <col min="260" max="260" width="9.85546875" style="2" customWidth="1"/>
    <col min="261" max="261" width="12.85546875" style="2" customWidth="1"/>
    <col min="262" max="512" width="9.140625" style="2" customWidth="1"/>
    <col min="513" max="513" width="9.5703125" style="2" customWidth="1"/>
    <col min="514" max="514" width="37.7109375" style="2" customWidth="1"/>
    <col min="515" max="515" width="12.28515625" style="2" customWidth="1"/>
    <col min="516" max="516" width="9.85546875" style="2" customWidth="1"/>
    <col min="517" max="517" width="12.85546875" style="2" customWidth="1"/>
    <col min="518" max="768" width="9.140625" style="2" customWidth="1"/>
    <col min="769" max="769" width="9.5703125" style="2" customWidth="1"/>
    <col min="770" max="770" width="37.7109375" style="2" customWidth="1"/>
    <col min="771" max="771" width="12.28515625" style="2" customWidth="1"/>
    <col min="772" max="772" width="9.85546875" style="2" customWidth="1"/>
    <col min="773" max="773" width="12.85546875" style="2" customWidth="1"/>
    <col min="774" max="1025" width="9.140625" style="2" customWidth="1"/>
  </cols>
  <sheetData>
    <row r="1" spans="1:6" x14ac:dyDescent="0.25">
      <c r="A1" s="19" t="s">
        <v>163</v>
      </c>
      <c r="B1" s="19"/>
      <c r="C1" s="19"/>
      <c r="D1" s="19"/>
      <c r="E1" s="19"/>
      <c r="F1" s="19"/>
    </row>
    <row r="2" spans="1:6" x14ac:dyDescent="0.25">
      <c r="A2" s="19" t="s">
        <v>164</v>
      </c>
      <c r="B2" s="19"/>
      <c r="C2" s="19"/>
      <c r="D2" s="19"/>
      <c r="E2" s="19"/>
      <c r="F2" s="19"/>
    </row>
    <row r="3" spans="1:6" x14ac:dyDescent="0.25">
      <c r="A3" s="19" t="s">
        <v>165</v>
      </c>
      <c r="B3" s="19"/>
      <c r="C3" s="19"/>
      <c r="D3" s="19"/>
      <c r="E3" s="19"/>
      <c r="F3" s="19"/>
    </row>
    <row r="4" spans="1:6" x14ac:dyDescent="0.25">
      <c r="A4" s="19" t="s">
        <v>170</v>
      </c>
      <c r="B4" s="19"/>
      <c r="C4" s="19"/>
      <c r="D4" s="19"/>
      <c r="E4" s="19"/>
      <c r="F4" s="19"/>
    </row>
    <row r="5" spans="1:6" x14ac:dyDescent="0.25">
      <c r="A5" s="19" t="s">
        <v>166</v>
      </c>
      <c r="B5" s="19"/>
      <c r="C5" s="19"/>
      <c r="D5" s="19"/>
      <c r="E5" s="19"/>
      <c r="F5" s="19"/>
    </row>
    <row r="6" spans="1:6" x14ac:dyDescent="0.25">
      <c r="A6" s="19" t="s">
        <v>167</v>
      </c>
      <c r="B6" s="19"/>
      <c r="C6" s="19"/>
      <c r="D6" s="19"/>
      <c r="E6" s="19"/>
      <c r="F6" s="19"/>
    </row>
    <row r="7" spans="1:6" x14ac:dyDescent="0.25">
      <c r="A7" s="19" t="s">
        <v>0</v>
      </c>
      <c r="B7" s="19"/>
      <c r="C7" s="19"/>
      <c r="D7" s="19"/>
      <c r="E7" s="19"/>
      <c r="F7" s="19"/>
    </row>
    <row r="8" spans="1:6" x14ac:dyDescent="0.25">
      <c r="A8" s="20" t="s">
        <v>168</v>
      </c>
      <c r="B8" s="20"/>
      <c r="C8" s="20"/>
      <c r="D8" s="20"/>
      <c r="E8" s="20"/>
      <c r="F8" s="20"/>
    </row>
    <row r="9" spans="1:6" x14ac:dyDescent="0.25">
      <c r="A9" s="19" t="s">
        <v>169</v>
      </c>
      <c r="B9" s="19"/>
      <c r="C9" s="19"/>
      <c r="D9" s="19"/>
      <c r="E9" s="19"/>
      <c r="F9" s="19"/>
    </row>
    <row r="10" spans="1:6" x14ac:dyDescent="0.25">
      <c r="A10" s="3"/>
      <c r="B10" s="4" t="s">
        <v>1</v>
      </c>
      <c r="C10" s="4" t="s">
        <v>2</v>
      </c>
      <c r="D10" s="4" t="s">
        <v>3</v>
      </c>
      <c r="E10" s="4" t="s">
        <v>4</v>
      </c>
      <c r="F10" s="5"/>
    </row>
    <row r="11" spans="1:6" x14ac:dyDescent="0.25">
      <c r="A11" s="6" t="s">
        <v>5</v>
      </c>
      <c r="B11" s="6" t="s">
        <v>6</v>
      </c>
      <c r="C11" s="7">
        <v>29.8</v>
      </c>
      <c r="D11" s="6">
        <v>2</v>
      </c>
      <c r="E11" s="8">
        <f>D11*C11</f>
        <v>59.6</v>
      </c>
      <c r="F11" s="6"/>
    </row>
    <row r="12" spans="1:6" x14ac:dyDescent="0.25">
      <c r="A12" s="6" t="s">
        <v>7</v>
      </c>
      <c r="B12" s="6" t="s">
        <v>8</v>
      </c>
      <c r="C12" s="7">
        <v>80</v>
      </c>
      <c r="D12" s="6">
        <v>1</v>
      </c>
      <c r="E12" s="8">
        <f>D12*C12</f>
        <v>80</v>
      </c>
      <c r="F12" s="6"/>
    </row>
    <row r="13" spans="1:6" hidden="1" x14ac:dyDescent="0.25">
      <c r="A13" s="6"/>
      <c r="B13" s="6"/>
      <c r="C13" s="7"/>
      <c r="D13" s="6"/>
      <c r="E13" s="6"/>
      <c r="F13" s="6"/>
    </row>
    <row r="14" spans="1:6" x14ac:dyDescent="0.25">
      <c r="A14" s="6" t="s">
        <v>9</v>
      </c>
      <c r="B14" s="6" t="s">
        <v>10</v>
      </c>
      <c r="C14" s="7">
        <v>42</v>
      </c>
      <c r="D14" s="6">
        <v>1</v>
      </c>
      <c r="E14" s="8">
        <f>D14*C14</f>
        <v>42</v>
      </c>
      <c r="F14" s="6"/>
    </row>
    <row r="15" spans="1:6" x14ac:dyDescent="0.25">
      <c r="A15" s="6" t="s">
        <v>11</v>
      </c>
      <c r="B15" s="6" t="s">
        <v>12</v>
      </c>
      <c r="C15" s="7">
        <v>49.9</v>
      </c>
      <c r="D15" s="6"/>
      <c r="E15" s="8">
        <f>D15*C15</f>
        <v>0</v>
      </c>
      <c r="F15" s="6"/>
    </row>
    <row r="16" spans="1:6" x14ac:dyDescent="0.25">
      <c r="A16" s="6" t="s">
        <v>13</v>
      </c>
      <c r="B16" s="6" t="s">
        <v>14</v>
      </c>
      <c r="C16" s="7">
        <v>29</v>
      </c>
      <c r="D16" s="6"/>
      <c r="E16" s="8">
        <f>D16*C16</f>
        <v>0</v>
      </c>
      <c r="F16" s="6"/>
    </row>
    <row r="17" spans="1:6" x14ac:dyDescent="0.25">
      <c r="A17" s="6" t="s">
        <v>248</v>
      </c>
      <c r="B17" s="2" t="s">
        <v>36</v>
      </c>
      <c r="C17" s="7">
        <v>23</v>
      </c>
      <c r="D17" s="6"/>
      <c r="E17" s="8">
        <f>D17*C17</f>
        <v>0</v>
      </c>
      <c r="F17" s="6"/>
    </row>
    <row r="18" spans="1:6" x14ac:dyDescent="0.25">
      <c r="A18" s="6" t="s">
        <v>15</v>
      </c>
      <c r="B18" s="6" t="s">
        <v>16</v>
      </c>
      <c r="C18" s="7">
        <v>24</v>
      </c>
      <c r="D18" s="6">
        <v>1</v>
      </c>
      <c r="E18" s="8">
        <f>D18*C18</f>
        <v>24</v>
      </c>
      <c r="F18" s="6"/>
    </row>
    <row r="19" spans="1:6" ht="15.75" x14ac:dyDescent="0.25">
      <c r="A19" s="6"/>
      <c r="B19" s="9" t="s">
        <v>4</v>
      </c>
      <c r="C19" s="9"/>
      <c r="D19" s="9"/>
      <c r="E19" s="10">
        <f>SUM(E11:E18)</f>
        <v>205.6</v>
      </c>
      <c r="F19" s="6"/>
    </row>
    <row r="20" spans="1:6" ht="15.75" x14ac:dyDescent="0.25">
      <c r="B20" s="11" t="s">
        <v>17</v>
      </c>
      <c r="C20" s="11" t="s">
        <v>2</v>
      </c>
      <c r="D20" s="11" t="s">
        <v>3</v>
      </c>
      <c r="E20" s="11" t="s">
        <v>4</v>
      </c>
    </row>
    <row r="21" spans="1:6" x14ac:dyDescent="0.25">
      <c r="A21" s="1" t="s">
        <v>18</v>
      </c>
      <c r="B21" s="2" t="s">
        <v>19</v>
      </c>
      <c r="C21" s="8">
        <v>29.8</v>
      </c>
      <c r="D21" s="2">
        <v>2</v>
      </c>
      <c r="E21" s="8">
        <f>D21*C21</f>
        <v>59.6</v>
      </c>
    </row>
    <row r="22" spans="1:6" x14ac:dyDescent="0.25">
      <c r="A22" s="1" t="s">
        <v>20</v>
      </c>
      <c r="B22" s="2" t="s">
        <v>21</v>
      </c>
      <c r="C22" s="8">
        <v>85</v>
      </c>
      <c r="D22" s="2">
        <v>1</v>
      </c>
      <c r="E22" s="8">
        <f>D22*C22</f>
        <v>85</v>
      </c>
    </row>
    <row r="23" spans="1:6" x14ac:dyDescent="0.25">
      <c r="A23" s="1" t="s">
        <v>22</v>
      </c>
      <c r="B23" s="2" t="s">
        <v>16</v>
      </c>
      <c r="C23" s="8">
        <v>26</v>
      </c>
      <c r="D23" s="2">
        <v>2</v>
      </c>
      <c r="E23" s="8">
        <f>D23*C23</f>
        <v>52</v>
      </c>
    </row>
    <row r="24" spans="1:6" x14ac:dyDescent="0.25">
      <c r="A24" s="1" t="s">
        <v>23</v>
      </c>
      <c r="B24" s="1" t="s">
        <v>24</v>
      </c>
      <c r="C24" s="8">
        <v>69</v>
      </c>
      <c r="E24" s="8">
        <f>D24*C24</f>
        <v>0</v>
      </c>
      <c r="F24" s="1"/>
    </row>
    <row r="25" spans="1:6" x14ac:dyDescent="0.25">
      <c r="A25" s="1" t="s">
        <v>25</v>
      </c>
      <c r="B25" s="2" t="s">
        <v>12</v>
      </c>
      <c r="C25" s="8">
        <v>69</v>
      </c>
      <c r="D25" s="2">
        <v>1</v>
      </c>
      <c r="E25" s="8">
        <f>C25*D25</f>
        <v>69</v>
      </c>
      <c r="F25" s="1"/>
    </row>
    <row r="26" spans="1:6" ht="15.75" x14ac:dyDescent="0.25">
      <c r="B26" s="9" t="s">
        <v>4</v>
      </c>
      <c r="C26" s="9"/>
      <c r="D26" s="9"/>
      <c r="E26" s="10">
        <f>SUM(E21:E25)</f>
        <v>265.60000000000002</v>
      </c>
    </row>
    <row r="27" spans="1:6" ht="15.75" x14ac:dyDescent="0.25">
      <c r="A27" s="1" t="s">
        <v>26</v>
      </c>
      <c r="B27" s="11" t="s">
        <v>27</v>
      </c>
      <c r="C27" s="11" t="s">
        <v>2</v>
      </c>
      <c r="D27" s="11" t="s">
        <v>3</v>
      </c>
      <c r="E27" s="11" t="s">
        <v>4</v>
      </c>
    </row>
    <row r="28" spans="1:6" x14ac:dyDescent="0.25">
      <c r="A28" s="1" t="s">
        <v>28</v>
      </c>
      <c r="B28" s="2" t="s">
        <v>19</v>
      </c>
      <c r="C28" s="8">
        <v>29.8</v>
      </c>
      <c r="E28" s="8">
        <f t="shared" ref="E28:E36" si="0">C28*D28</f>
        <v>0</v>
      </c>
    </row>
    <row r="29" spans="1:6" x14ac:dyDescent="0.25">
      <c r="A29" s="1" t="s">
        <v>29</v>
      </c>
      <c r="B29" s="2" t="s">
        <v>21</v>
      </c>
      <c r="C29" s="8">
        <v>80</v>
      </c>
      <c r="E29" s="8">
        <f t="shared" si="0"/>
        <v>0</v>
      </c>
    </row>
    <row r="30" spans="1:6" x14ac:dyDescent="0.25">
      <c r="A30" s="1" t="s">
        <v>30</v>
      </c>
      <c r="B30" s="2" t="s">
        <v>31</v>
      </c>
      <c r="C30" s="8">
        <v>42</v>
      </c>
      <c r="D30" s="2">
        <v>2</v>
      </c>
      <c r="E30" s="8">
        <f t="shared" si="0"/>
        <v>84</v>
      </c>
    </row>
    <row r="31" spans="1:6" x14ac:dyDescent="0.25">
      <c r="A31" s="1" t="s">
        <v>32</v>
      </c>
      <c r="B31" s="2" t="s">
        <v>12</v>
      </c>
      <c r="C31" s="8">
        <v>49.9</v>
      </c>
      <c r="E31" s="8">
        <f t="shared" si="0"/>
        <v>0</v>
      </c>
    </row>
    <row r="32" spans="1:6" x14ac:dyDescent="0.25">
      <c r="A32" s="1" t="s">
        <v>33</v>
      </c>
      <c r="B32" s="2" t="s">
        <v>34</v>
      </c>
      <c r="C32" s="8">
        <v>27</v>
      </c>
      <c r="E32" s="8">
        <f t="shared" si="0"/>
        <v>0</v>
      </c>
    </row>
    <row r="33" spans="1:5" x14ac:dyDescent="0.25">
      <c r="A33" s="1" t="s">
        <v>35</v>
      </c>
      <c r="B33" s="2" t="s">
        <v>36</v>
      </c>
      <c r="C33" s="8">
        <v>23</v>
      </c>
      <c r="E33" s="8">
        <f t="shared" si="0"/>
        <v>0</v>
      </c>
    </row>
    <row r="34" spans="1:5" x14ac:dyDescent="0.25">
      <c r="A34" s="1" t="s">
        <v>240</v>
      </c>
      <c r="B34" s="2" t="s">
        <v>249</v>
      </c>
      <c r="C34" s="8">
        <v>8</v>
      </c>
      <c r="D34" s="2">
        <v>2</v>
      </c>
      <c r="E34" s="8">
        <f t="shared" si="0"/>
        <v>16</v>
      </c>
    </row>
    <row r="35" spans="1:5" x14ac:dyDescent="0.25">
      <c r="A35" s="1" t="s">
        <v>37</v>
      </c>
      <c r="B35" s="2" t="s">
        <v>16</v>
      </c>
      <c r="C35" s="8">
        <v>24</v>
      </c>
      <c r="E35" s="8">
        <f t="shared" si="0"/>
        <v>0</v>
      </c>
    </row>
    <row r="36" spans="1:5" x14ac:dyDescent="0.25">
      <c r="A36" s="1" t="s">
        <v>265</v>
      </c>
      <c r="B36" s="2" t="s">
        <v>239</v>
      </c>
      <c r="C36" s="8">
        <v>27</v>
      </c>
      <c r="D36" s="2">
        <v>2</v>
      </c>
      <c r="E36" s="8">
        <f t="shared" si="0"/>
        <v>54</v>
      </c>
    </row>
    <row r="37" spans="1:5" ht="15.75" x14ac:dyDescent="0.25">
      <c r="B37" s="9" t="s">
        <v>4</v>
      </c>
      <c r="C37" s="9"/>
      <c r="D37" s="9"/>
      <c r="E37" s="10">
        <f>SUM(E28:E36)</f>
        <v>154</v>
      </c>
    </row>
    <row r="38" spans="1:5" ht="15.75" x14ac:dyDescent="0.25">
      <c r="A38" s="1" t="s">
        <v>26</v>
      </c>
      <c r="B38" s="11" t="s">
        <v>38</v>
      </c>
      <c r="C38" s="11" t="s">
        <v>2</v>
      </c>
      <c r="D38" s="11" t="s">
        <v>3</v>
      </c>
      <c r="E38" s="11" t="s">
        <v>4</v>
      </c>
    </row>
    <row r="39" spans="1:5" x14ac:dyDescent="0.25">
      <c r="A39" s="1" t="s">
        <v>39</v>
      </c>
      <c r="B39" s="2" t="s">
        <v>40</v>
      </c>
      <c r="C39" s="8">
        <v>57.8</v>
      </c>
      <c r="E39" s="8">
        <f t="shared" ref="E39:E45" si="1">C39*D39</f>
        <v>0</v>
      </c>
    </row>
    <row r="40" spans="1:5" x14ac:dyDescent="0.25">
      <c r="A40" s="1" t="s">
        <v>41</v>
      </c>
      <c r="B40" s="2" t="s">
        <v>21</v>
      </c>
      <c r="C40" s="8">
        <v>106.8</v>
      </c>
      <c r="E40" s="8">
        <f t="shared" si="1"/>
        <v>0</v>
      </c>
    </row>
    <row r="41" spans="1:5" x14ac:dyDescent="0.25">
      <c r="A41" s="1" t="s">
        <v>42</v>
      </c>
      <c r="B41" s="2" t="s">
        <v>43</v>
      </c>
      <c r="C41" s="8">
        <v>74.8</v>
      </c>
      <c r="E41" s="8">
        <f t="shared" si="1"/>
        <v>0</v>
      </c>
    </row>
    <row r="42" spans="1:5" x14ac:dyDescent="0.25">
      <c r="A42" s="1" t="s">
        <v>44</v>
      </c>
      <c r="B42" s="2" t="s">
        <v>12</v>
      </c>
      <c r="C42" s="8">
        <v>83.8</v>
      </c>
      <c r="E42" s="8">
        <f t="shared" si="1"/>
        <v>0</v>
      </c>
    </row>
    <row r="43" spans="1:5" x14ac:dyDescent="0.25">
      <c r="A43" s="1" t="s">
        <v>45</v>
      </c>
      <c r="B43" s="2" t="s">
        <v>260</v>
      </c>
      <c r="C43" s="8">
        <v>42</v>
      </c>
      <c r="E43" s="8">
        <f t="shared" si="1"/>
        <v>0</v>
      </c>
    </row>
    <row r="44" spans="1:5" x14ac:dyDescent="0.25">
      <c r="A44" s="1" t="s">
        <v>46</v>
      </c>
      <c r="B44" s="2" t="s">
        <v>36</v>
      </c>
      <c r="C44" s="8">
        <v>29</v>
      </c>
      <c r="E44" s="8">
        <f t="shared" si="1"/>
        <v>0</v>
      </c>
    </row>
    <row r="45" spans="1:5" x14ac:dyDescent="0.25">
      <c r="A45" s="1" t="s">
        <v>47</v>
      </c>
      <c r="B45" s="2" t="s">
        <v>16</v>
      </c>
      <c r="C45" s="8">
        <v>28</v>
      </c>
      <c r="E45" s="8">
        <f t="shared" si="1"/>
        <v>0</v>
      </c>
    </row>
    <row r="46" spans="1:5" ht="15.75" x14ac:dyDescent="0.25">
      <c r="B46" s="9" t="s">
        <v>4</v>
      </c>
      <c r="C46" s="9"/>
      <c r="D46" s="9"/>
      <c r="E46" s="10">
        <f>SUM(E39:E45)</f>
        <v>0</v>
      </c>
    </row>
    <row r="47" spans="1:5" ht="15.75" x14ac:dyDescent="0.25">
      <c r="B47" s="11" t="s">
        <v>48</v>
      </c>
      <c r="C47" s="11" t="s">
        <v>2</v>
      </c>
      <c r="D47" s="11" t="s">
        <v>3</v>
      </c>
      <c r="E47" s="11" t="s">
        <v>4</v>
      </c>
    </row>
    <row r="48" spans="1:5" x14ac:dyDescent="0.25">
      <c r="A48" s="1" t="s">
        <v>49</v>
      </c>
      <c r="B48" s="2" t="s">
        <v>6</v>
      </c>
      <c r="C48" s="8">
        <v>29.8</v>
      </c>
      <c r="D48" s="2">
        <v>2</v>
      </c>
      <c r="E48" s="8">
        <f>D48*C48</f>
        <v>59.6</v>
      </c>
    </row>
    <row r="49" spans="1:6" x14ac:dyDescent="0.25">
      <c r="A49" s="1" t="s">
        <v>50</v>
      </c>
      <c r="B49" s="2" t="s">
        <v>8</v>
      </c>
      <c r="C49" s="8">
        <v>85</v>
      </c>
      <c r="E49" s="8">
        <f>D49*C49</f>
        <v>0</v>
      </c>
    </row>
    <row r="50" spans="1:6" x14ac:dyDescent="0.25">
      <c r="A50" s="1" t="s">
        <v>51</v>
      </c>
      <c r="B50" s="2" t="s">
        <v>16</v>
      </c>
      <c r="C50" s="8">
        <v>26</v>
      </c>
      <c r="E50" s="8">
        <f>D50*C50</f>
        <v>0</v>
      </c>
    </row>
    <row r="51" spans="1:6" ht="15.75" x14ac:dyDescent="0.25">
      <c r="B51" s="9" t="s">
        <v>4</v>
      </c>
      <c r="C51" s="9"/>
      <c r="D51" s="9"/>
      <c r="E51" s="10">
        <f>SUM(E48:E50)</f>
        <v>59.6</v>
      </c>
    </row>
    <row r="52" spans="1:6" ht="15.75" x14ac:dyDescent="0.25">
      <c r="B52" s="11" t="s">
        <v>171</v>
      </c>
      <c r="C52" s="11" t="s">
        <v>2</v>
      </c>
      <c r="D52" s="11"/>
      <c r="E52" s="11" t="s">
        <v>4</v>
      </c>
      <c r="F52" s="15"/>
    </row>
    <row r="53" spans="1:6" x14ac:dyDescent="0.25">
      <c r="A53" s="1" t="s">
        <v>172</v>
      </c>
      <c r="B53" s="2" t="s">
        <v>19</v>
      </c>
      <c r="C53" s="8">
        <v>32.5</v>
      </c>
      <c r="D53" s="2">
        <v>2</v>
      </c>
      <c r="E53" s="8">
        <f t="shared" ref="E53:E59" si="2">D53*C53</f>
        <v>65</v>
      </c>
      <c r="F53" s="15"/>
    </row>
    <row r="54" spans="1:6" x14ac:dyDescent="0.25">
      <c r="A54" s="1" t="s">
        <v>173</v>
      </c>
      <c r="B54" s="2" t="s">
        <v>21</v>
      </c>
      <c r="C54" s="8">
        <v>85</v>
      </c>
      <c r="E54" s="8">
        <f t="shared" si="2"/>
        <v>0</v>
      </c>
      <c r="F54" s="15"/>
    </row>
    <row r="55" spans="1:6" x14ac:dyDescent="0.25">
      <c r="A55" s="1" t="s">
        <v>174</v>
      </c>
      <c r="B55" s="2" t="s">
        <v>73</v>
      </c>
      <c r="C55" s="8">
        <v>49.8</v>
      </c>
      <c r="D55" s="2">
        <v>2</v>
      </c>
      <c r="E55" s="8">
        <f t="shared" si="2"/>
        <v>99.6</v>
      </c>
      <c r="F55" s="15"/>
    </row>
    <row r="56" spans="1:6" x14ac:dyDescent="0.25">
      <c r="A56" s="1" t="s">
        <v>175</v>
      </c>
      <c r="B56" s="2" t="s">
        <v>12</v>
      </c>
      <c r="C56" s="8">
        <v>66.5</v>
      </c>
      <c r="E56" s="8">
        <f t="shared" si="2"/>
        <v>0</v>
      </c>
      <c r="F56" s="15"/>
    </row>
    <row r="57" spans="1:6" x14ac:dyDescent="0.25">
      <c r="A57" s="1" t="s">
        <v>176</v>
      </c>
      <c r="B57" s="2" t="s">
        <v>76</v>
      </c>
      <c r="C57" s="8">
        <v>34.9</v>
      </c>
      <c r="D57" s="2">
        <v>2</v>
      </c>
      <c r="E57" s="8">
        <f t="shared" si="2"/>
        <v>69.8</v>
      </c>
      <c r="F57" s="15"/>
    </row>
    <row r="58" spans="1:6" x14ac:dyDescent="0.25">
      <c r="A58" s="1" t="s">
        <v>177</v>
      </c>
      <c r="B58" s="2" t="s">
        <v>36</v>
      </c>
      <c r="C58" s="8">
        <v>23</v>
      </c>
      <c r="E58" s="8">
        <f t="shared" si="2"/>
        <v>0</v>
      </c>
      <c r="F58" s="15"/>
    </row>
    <row r="59" spans="1:6" x14ac:dyDescent="0.25">
      <c r="A59" s="1" t="s">
        <v>178</v>
      </c>
      <c r="B59" s="2" t="s">
        <v>16</v>
      </c>
      <c r="C59" s="8">
        <v>24</v>
      </c>
      <c r="D59" s="2">
        <v>2</v>
      </c>
      <c r="E59" s="8">
        <f t="shared" si="2"/>
        <v>48</v>
      </c>
      <c r="F59" s="15"/>
    </row>
    <row r="60" spans="1:6" ht="15.75" x14ac:dyDescent="0.25">
      <c r="B60" s="9" t="s">
        <v>4</v>
      </c>
      <c r="C60" s="9"/>
      <c r="D60" s="9"/>
      <c r="E60" s="10">
        <f>SUM(E53:E59)</f>
        <v>282.39999999999998</v>
      </c>
      <c r="F60" s="15"/>
    </row>
    <row r="61" spans="1:6" ht="15.75" x14ac:dyDescent="0.25">
      <c r="B61" s="11" t="s">
        <v>52</v>
      </c>
      <c r="C61" s="11" t="s">
        <v>2</v>
      </c>
      <c r="D61" s="11" t="s">
        <v>3</v>
      </c>
      <c r="E61" s="11" t="s">
        <v>4</v>
      </c>
    </row>
    <row r="62" spans="1:6" x14ac:dyDescent="0.25">
      <c r="A62" s="1" t="s">
        <v>53</v>
      </c>
      <c r="B62" s="2" t="s">
        <v>19</v>
      </c>
      <c r="C62" s="8">
        <v>29.8</v>
      </c>
      <c r="E62" s="8">
        <f t="shared" ref="E62:E68" si="3">C62*D62</f>
        <v>0</v>
      </c>
    </row>
    <row r="63" spans="1:6" x14ac:dyDescent="0.25">
      <c r="A63" s="1" t="s">
        <v>54</v>
      </c>
      <c r="B63" s="2" t="s">
        <v>21</v>
      </c>
      <c r="C63" s="8">
        <v>80</v>
      </c>
      <c r="E63" s="8">
        <f t="shared" si="3"/>
        <v>0</v>
      </c>
    </row>
    <row r="64" spans="1:6" x14ac:dyDescent="0.25">
      <c r="A64" s="1" t="s">
        <v>55</v>
      </c>
      <c r="B64" s="2" t="s">
        <v>56</v>
      </c>
      <c r="C64" s="8">
        <v>51.5</v>
      </c>
      <c r="E64" s="8">
        <f t="shared" si="3"/>
        <v>0</v>
      </c>
    </row>
    <row r="65" spans="1:256" x14ac:dyDescent="0.25">
      <c r="A65" s="1" t="s">
        <v>57</v>
      </c>
      <c r="B65" s="2" t="s">
        <v>12</v>
      </c>
      <c r="C65" s="8">
        <v>49.9</v>
      </c>
      <c r="E65" s="8">
        <f t="shared" si="3"/>
        <v>0</v>
      </c>
    </row>
    <row r="66" spans="1:256" x14ac:dyDescent="0.25">
      <c r="A66" s="1" t="s">
        <v>58</v>
      </c>
      <c r="B66" s="2" t="s">
        <v>59</v>
      </c>
      <c r="C66" s="8">
        <v>35.5</v>
      </c>
      <c r="E66" s="8">
        <f t="shared" si="3"/>
        <v>0</v>
      </c>
    </row>
    <row r="67" spans="1:256" x14ac:dyDescent="0.25">
      <c r="A67" s="1" t="s">
        <v>60</v>
      </c>
      <c r="B67" s="2" t="s">
        <v>36</v>
      </c>
      <c r="C67" s="8">
        <v>23</v>
      </c>
      <c r="E67" s="8">
        <f t="shared" si="3"/>
        <v>0</v>
      </c>
    </row>
    <row r="68" spans="1:256" x14ac:dyDescent="0.25">
      <c r="A68" s="1" t="s">
        <v>61</v>
      </c>
      <c r="B68" s="2" t="s">
        <v>16</v>
      </c>
      <c r="C68" s="8">
        <v>24</v>
      </c>
      <c r="E68" s="8">
        <f t="shared" si="3"/>
        <v>0</v>
      </c>
    </row>
    <row r="69" spans="1:256" ht="15.75" x14ac:dyDescent="0.25">
      <c r="B69" s="9" t="s">
        <v>4</v>
      </c>
      <c r="C69" s="9"/>
      <c r="D69" s="9"/>
      <c r="E69" s="10">
        <f>SUM(E62:E68)</f>
        <v>0</v>
      </c>
    </row>
    <row r="70" spans="1:256" s="12" customFormat="1" ht="15.75" x14ac:dyDescent="0.25">
      <c r="A70" s="1"/>
      <c r="B70" s="11" t="s">
        <v>62</v>
      </c>
      <c r="C70" s="11" t="s">
        <v>2</v>
      </c>
      <c r="D70" s="11" t="s">
        <v>3</v>
      </c>
      <c r="E70" s="11" t="s">
        <v>4</v>
      </c>
    </row>
    <row r="71" spans="1:256" x14ac:dyDescent="0.25">
      <c r="A71" s="1" t="s">
        <v>63</v>
      </c>
      <c r="B71" s="2" t="s">
        <v>19</v>
      </c>
      <c r="C71" s="8">
        <v>29.8</v>
      </c>
      <c r="D71" s="2">
        <v>2</v>
      </c>
      <c r="E71" s="8">
        <f>D71*C71</f>
        <v>59.6</v>
      </c>
      <c r="H71" s="8"/>
      <c r="J71" s="8"/>
      <c r="L71" s="8"/>
      <c r="N71" s="8"/>
      <c r="P71" s="8"/>
      <c r="R71" s="8"/>
      <c r="T71" s="8"/>
      <c r="V71" s="8"/>
      <c r="X71" s="8"/>
      <c r="Z71" s="8"/>
      <c r="AB71" s="8"/>
      <c r="AD71" s="8"/>
      <c r="AF71" s="8"/>
      <c r="AH71" s="8"/>
      <c r="AJ71" s="8"/>
      <c r="AL71" s="8"/>
      <c r="AN71" s="8"/>
      <c r="AP71" s="8"/>
      <c r="AR71" s="8"/>
      <c r="AT71" s="8"/>
      <c r="AV71" s="8"/>
      <c r="AX71" s="8"/>
      <c r="AZ71" s="8"/>
      <c r="BB71" s="8"/>
      <c r="BD71" s="8"/>
      <c r="BF71" s="8"/>
      <c r="BH71" s="8"/>
      <c r="BJ71" s="8"/>
      <c r="BL71" s="8"/>
      <c r="BN71" s="8"/>
      <c r="BP71" s="8"/>
      <c r="BR71" s="8"/>
      <c r="BT71" s="8"/>
      <c r="BV71" s="8"/>
      <c r="BX71" s="8"/>
      <c r="BZ71" s="8"/>
      <c r="CB71" s="8"/>
      <c r="CD71" s="8"/>
      <c r="CF71" s="8"/>
      <c r="CH71" s="8"/>
      <c r="CJ71" s="8"/>
      <c r="CL71" s="8"/>
      <c r="CN71" s="8"/>
      <c r="CP71" s="8"/>
      <c r="CR71" s="8"/>
      <c r="CT71" s="8"/>
      <c r="CV71" s="8"/>
      <c r="CX71" s="8"/>
      <c r="CZ71" s="8"/>
      <c r="DB71" s="8"/>
      <c r="DD71" s="8"/>
      <c r="DF71" s="8"/>
      <c r="DH71" s="8"/>
      <c r="DJ71" s="8"/>
      <c r="DL71" s="8"/>
      <c r="DN71" s="8"/>
      <c r="DP71" s="8"/>
      <c r="DR71" s="8"/>
      <c r="DT71" s="8"/>
      <c r="DV71" s="8"/>
      <c r="DX71" s="8"/>
      <c r="DZ71" s="8"/>
      <c r="EB71" s="8"/>
      <c r="ED71" s="8"/>
      <c r="EF71" s="8"/>
      <c r="EH71" s="8"/>
      <c r="EJ71" s="8"/>
      <c r="EL71" s="8"/>
      <c r="EN71" s="8"/>
      <c r="EP71" s="8"/>
      <c r="ER71" s="8"/>
      <c r="ET71" s="8"/>
      <c r="EV71" s="8"/>
      <c r="EX71" s="8"/>
      <c r="EZ71" s="8"/>
      <c r="FB71" s="8"/>
      <c r="FD71" s="8"/>
      <c r="FF71" s="8"/>
      <c r="FH71" s="8"/>
      <c r="FJ71" s="8"/>
      <c r="FL71" s="8"/>
      <c r="FN71" s="8"/>
      <c r="FP71" s="8"/>
      <c r="FR71" s="8"/>
      <c r="FT71" s="8"/>
      <c r="FV71" s="8"/>
      <c r="FX71" s="8"/>
      <c r="FZ71" s="8"/>
      <c r="GB71" s="8"/>
      <c r="GD71" s="8"/>
      <c r="GF71" s="8"/>
      <c r="GH71" s="8"/>
      <c r="GJ71" s="8"/>
      <c r="GL71" s="8"/>
      <c r="GN71" s="8"/>
      <c r="GP71" s="8"/>
      <c r="GR71" s="8"/>
      <c r="GT71" s="8"/>
      <c r="GV71" s="8"/>
      <c r="GX71" s="8"/>
      <c r="GZ71" s="8"/>
      <c r="HB71" s="8"/>
      <c r="HD71" s="8"/>
      <c r="HF71" s="8"/>
      <c r="HH71" s="8"/>
      <c r="HJ71" s="8"/>
      <c r="HL71" s="8"/>
      <c r="HN71" s="8"/>
      <c r="HP71" s="8"/>
      <c r="HR71" s="8"/>
      <c r="HT71" s="8"/>
      <c r="HV71" s="8"/>
      <c r="HX71" s="8"/>
      <c r="HZ71" s="8"/>
      <c r="IB71" s="8"/>
      <c r="ID71" s="8"/>
      <c r="IF71" s="8"/>
      <c r="IH71" s="8"/>
      <c r="IJ71" s="8"/>
      <c r="IL71" s="8"/>
      <c r="IN71" s="8"/>
      <c r="IP71" s="8"/>
      <c r="IR71" s="8"/>
      <c r="IT71" s="8"/>
      <c r="IV71" s="8"/>
    </row>
    <row r="72" spans="1:256" x14ac:dyDescent="0.25">
      <c r="A72" s="1" t="s">
        <v>64</v>
      </c>
      <c r="B72" s="2" t="s">
        <v>21</v>
      </c>
      <c r="C72" s="8">
        <v>80</v>
      </c>
      <c r="E72" s="8">
        <f>D72*C72</f>
        <v>0</v>
      </c>
      <c r="H72" s="8"/>
      <c r="J72" s="8"/>
      <c r="L72" s="8"/>
      <c r="N72" s="8"/>
      <c r="P72" s="8"/>
      <c r="R72" s="8"/>
      <c r="T72" s="8"/>
      <c r="V72" s="8"/>
      <c r="X72" s="8"/>
      <c r="Z72" s="8"/>
      <c r="AB72" s="8"/>
      <c r="AD72" s="8"/>
      <c r="AF72" s="8"/>
      <c r="AH72" s="8"/>
      <c r="AJ72" s="8"/>
      <c r="AL72" s="8"/>
      <c r="AN72" s="8"/>
      <c r="AP72" s="8"/>
      <c r="AR72" s="8"/>
      <c r="AT72" s="8"/>
      <c r="AV72" s="8"/>
      <c r="AX72" s="8"/>
      <c r="AZ72" s="8"/>
      <c r="BB72" s="8"/>
      <c r="BD72" s="8"/>
      <c r="BF72" s="8"/>
      <c r="BH72" s="8"/>
      <c r="BJ72" s="8"/>
      <c r="BL72" s="8"/>
      <c r="BN72" s="8"/>
      <c r="BP72" s="8"/>
      <c r="BR72" s="8"/>
      <c r="BT72" s="8"/>
      <c r="BV72" s="8"/>
      <c r="BX72" s="8"/>
      <c r="BZ72" s="8"/>
      <c r="CB72" s="8"/>
      <c r="CD72" s="8"/>
      <c r="CF72" s="8"/>
      <c r="CH72" s="8"/>
      <c r="CJ72" s="8"/>
      <c r="CL72" s="8"/>
      <c r="CN72" s="8"/>
      <c r="CP72" s="8"/>
      <c r="CR72" s="8"/>
      <c r="CT72" s="8"/>
      <c r="CV72" s="8"/>
      <c r="CX72" s="8"/>
      <c r="CZ72" s="8"/>
      <c r="DB72" s="8"/>
      <c r="DD72" s="8"/>
      <c r="DF72" s="8"/>
      <c r="DH72" s="8"/>
      <c r="DJ72" s="8"/>
      <c r="DL72" s="8"/>
      <c r="DN72" s="8"/>
      <c r="DP72" s="8"/>
      <c r="DR72" s="8"/>
      <c r="DT72" s="8"/>
      <c r="DV72" s="8"/>
      <c r="DX72" s="8"/>
      <c r="DZ72" s="8"/>
      <c r="EB72" s="8"/>
      <c r="ED72" s="8"/>
      <c r="EF72" s="8"/>
      <c r="EH72" s="8"/>
      <c r="EJ72" s="8"/>
      <c r="EL72" s="8"/>
      <c r="EN72" s="8"/>
      <c r="EP72" s="8"/>
      <c r="ER72" s="8"/>
      <c r="ET72" s="8"/>
      <c r="EV72" s="8"/>
      <c r="EX72" s="8"/>
      <c r="EZ72" s="8"/>
      <c r="FB72" s="8"/>
      <c r="FD72" s="8"/>
      <c r="FF72" s="8"/>
      <c r="FH72" s="8"/>
      <c r="FJ72" s="8"/>
      <c r="FL72" s="8"/>
      <c r="FN72" s="8"/>
      <c r="FP72" s="8"/>
      <c r="FR72" s="8"/>
      <c r="FT72" s="8"/>
      <c r="FV72" s="8"/>
      <c r="FX72" s="8"/>
      <c r="FZ72" s="8"/>
      <c r="GB72" s="8"/>
      <c r="GD72" s="8"/>
      <c r="GF72" s="8"/>
      <c r="GH72" s="8"/>
      <c r="GJ72" s="8"/>
      <c r="GL72" s="8"/>
      <c r="GN72" s="8"/>
      <c r="GP72" s="8"/>
      <c r="GR72" s="8"/>
      <c r="GT72" s="8"/>
      <c r="GV72" s="8"/>
      <c r="GX72" s="8"/>
      <c r="GZ72" s="8"/>
      <c r="HB72" s="8"/>
      <c r="HD72" s="8"/>
      <c r="HF72" s="8"/>
      <c r="HH72" s="8"/>
      <c r="HJ72" s="8"/>
      <c r="HL72" s="8"/>
      <c r="HN72" s="8"/>
      <c r="HP72" s="8"/>
      <c r="HR72" s="8"/>
      <c r="HT72" s="8"/>
      <c r="HV72" s="8"/>
      <c r="HX72" s="8"/>
      <c r="HZ72" s="8"/>
      <c r="IB72" s="8"/>
      <c r="ID72" s="8"/>
      <c r="IF72" s="8"/>
      <c r="IH72" s="8"/>
      <c r="IJ72" s="8"/>
      <c r="IL72" s="8"/>
      <c r="IN72" s="8"/>
      <c r="IP72" s="8"/>
      <c r="IR72" s="8"/>
      <c r="IT72" s="8"/>
      <c r="IV72" s="8"/>
    </row>
    <row r="73" spans="1:256" x14ac:dyDescent="0.25">
      <c r="A73" s="1" t="s">
        <v>65</v>
      </c>
      <c r="B73" s="2" t="s">
        <v>66</v>
      </c>
      <c r="C73" s="8">
        <v>55</v>
      </c>
      <c r="D73" s="2">
        <v>2</v>
      </c>
      <c r="E73" s="8">
        <f>D73*C73</f>
        <v>110</v>
      </c>
      <c r="H73" s="8"/>
      <c r="J73" s="8"/>
      <c r="L73" s="8"/>
      <c r="N73" s="8"/>
      <c r="P73" s="8"/>
      <c r="R73" s="8"/>
      <c r="T73" s="8"/>
      <c r="V73" s="8"/>
      <c r="X73" s="8"/>
      <c r="Z73" s="8"/>
      <c r="AB73" s="8"/>
      <c r="AD73" s="8"/>
      <c r="AF73" s="8"/>
      <c r="AH73" s="8"/>
      <c r="AJ73" s="8"/>
      <c r="AL73" s="8"/>
      <c r="AN73" s="8"/>
      <c r="AP73" s="8"/>
      <c r="AR73" s="8"/>
      <c r="AT73" s="8"/>
      <c r="AV73" s="8"/>
      <c r="AX73" s="8"/>
      <c r="AZ73" s="8"/>
      <c r="BB73" s="8"/>
      <c r="BD73" s="8"/>
      <c r="BF73" s="8"/>
      <c r="BH73" s="8"/>
      <c r="BJ73" s="8"/>
      <c r="BL73" s="8"/>
      <c r="BN73" s="8"/>
      <c r="BP73" s="8"/>
      <c r="BR73" s="8"/>
      <c r="BT73" s="8"/>
      <c r="BV73" s="8"/>
      <c r="BX73" s="8"/>
      <c r="BZ73" s="8"/>
      <c r="CB73" s="8"/>
      <c r="CD73" s="8"/>
      <c r="CF73" s="8"/>
      <c r="CH73" s="8"/>
      <c r="CJ73" s="8"/>
      <c r="CL73" s="8"/>
      <c r="CN73" s="8"/>
      <c r="CP73" s="8"/>
      <c r="CR73" s="8"/>
      <c r="CT73" s="8"/>
      <c r="CV73" s="8"/>
      <c r="CX73" s="8"/>
      <c r="CZ73" s="8"/>
      <c r="DB73" s="8"/>
      <c r="DD73" s="8"/>
      <c r="DF73" s="8"/>
      <c r="DH73" s="8"/>
      <c r="DJ73" s="8"/>
      <c r="DL73" s="8"/>
      <c r="DN73" s="8"/>
      <c r="DP73" s="8"/>
      <c r="DR73" s="8"/>
      <c r="DT73" s="8"/>
      <c r="DV73" s="8"/>
      <c r="DX73" s="8"/>
      <c r="DZ73" s="8"/>
      <c r="EB73" s="8"/>
      <c r="ED73" s="8"/>
      <c r="EF73" s="8"/>
      <c r="EH73" s="8"/>
      <c r="EJ73" s="8"/>
      <c r="EL73" s="8"/>
      <c r="EN73" s="8"/>
      <c r="EP73" s="8"/>
      <c r="ER73" s="8"/>
      <c r="ET73" s="8"/>
      <c r="EV73" s="8"/>
      <c r="EX73" s="8"/>
      <c r="EZ73" s="8"/>
      <c r="FB73" s="8"/>
      <c r="FD73" s="8"/>
      <c r="FF73" s="8"/>
      <c r="FH73" s="8"/>
      <c r="FJ73" s="8"/>
      <c r="FL73" s="8"/>
      <c r="FN73" s="8"/>
      <c r="FP73" s="8"/>
      <c r="FR73" s="8"/>
      <c r="FT73" s="8"/>
      <c r="FV73" s="8"/>
      <c r="FX73" s="8"/>
      <c r="FZ73" s="8"/>
      <c r="GB73" s="8"/>
      <c r="GD73" s="8"/>
      <c r="GF73" s="8"/>
      <c r="GH73" s="8"/>
      <c r="GJ73" s="8"/>
      <c r="GL73" s="8"/>
      <c r="GN73" s="8"/>
      <c r="GP73" s="8"/>
      <c r="GR73" s="8"/>
      <c r="GT73" s="8"/>
      <c r="GV73" s="8"/>
      <c r="GX73" s="8"/>
      <c r="GZ73" s="8"/>
      <c r="HB73" s="8"/>
      <c r="HD73" s="8"/>
      <c r="HF73" s="8"/>
      <c r="HH73" s="8"/>
      <c r="HJ73" s="8"/>
      <c r="HL73" s="8"/>
      <c r="HN73" s="8"/>
      <c r="HP73" s="8"/>
      <c r="HR73" s="8"/>
      <c r="HT73" s="8"/>
      <c r="HV73" s="8"/>
      <c r="HX73" s="8"/>
      <c r="HZ73" s="8"/>
      <c r="IB73" s="8"/>
      <c r="ID73" s="8"/>
      <c r="IF73" s="8"/>
      <c r="IH73" s="8"/>
      <c r="IJ73" s="8"/>
      <c r="IL73" s="8"/>
      <c r="IN73" s="8"/>
      <c r="IP73" s="8"/>
      <c r="IR73" s="8"/>
      <c r="IT73" s="8"/>
      <c r="IV73" s="8"/>
    </row>
    <row r="74" spans="1:256" x14ac:dyDescent="0.25">
      <c r="A74" s="1" t="s">
        <v>67</v>
      </c>
      <c r="B74" s="2" t="s">
        <v>12</v>
      </c>
      <c r="C74" s="8">
        <v>49.9</v>
      </c>
      <c r="D74" s="2">
        <v>1</v>
      </c>
      <c r="E74" s="8">
        <f>D74*C74</f>
        <v>49.9</v>
      </c>
      <c r="L74" s="8"/>
      <c r="N74" s="8"/>
      <c r="P74" s="8"/>
      <c r="R74" s="8"/>
      <c r="T74" s="8"/>
      <c r="V74" s="8"/>
      <c r="X74" s="8"/>
      <c r="Z74" s="8"/>
      <c r="AB74" s="8"/>
      <c r="AD74" s="8"/>
      <c r="AF74" s="8"/>
      <c r="AH74" s="8"/>
      <c r="AJ74" s="8"/>
      <c r="AL74" s="8"/>
      <c r="AN74" s="8"/>
      <c r="AP74" s="8"/>
      <c r="AR74" s="8"/>
      <c r="AT74" s="8"/>
      <c r="AV74" s="8"/>
      <c r="AX74" s="8"/>
      <c r="AZ74" s="8"/>
      <c r="BB74" s="8"/>
      <c r="BD74" s="8"/>
      <c r="BF74" s="8"/>
      <c r="BH74" s="8"/>
      <c r="BJ74" s="8"/>
      <c r="BL74" s="8"/>
      <c r="BN74" s="8"/>
      <c r="BP74" s="8"/>
      <c r="BR74" s="8"/>
      <c r="BT74" s="8"/>
      <c r="BV74" s="8"/>
      <c r="BX74" s="8"/>
      <c r="BZ74" s="8"/>
      <c r="CB74" s="8"/>
      <c r="CD74" s="8"/>
      <c r="CF74" s="8"/>
      <c r="CH74" s="8"/>
      <c r="CJ74" s="8"/>
      <c r="CL74" s="8"/>
      <c r="CN74" s="8"/>
      <c r="CP74" s="8"/>
      <c r="CR74" s="8"/>
      <c r="CT74" s="8"/>
      <c r="CV74" s="8"/>
      <c r="CX74" s="8"/>
      <c r="CZ74" s="8"/>
      <c r="DB74" s="8"/>
      <c r="DD74" s="8"/>
      <c r="DF74" s="8"/>
      <c r="DH74" s="8"/>
      <c r="DJ74" s="8"/>
      <c r="DL74" s="8"/>
      <c r="DN74" s="8"/>
      <c r="DP74" s="8"/>
      <c r="DR74" s="8"/>
      <c r="DT74" s="8"/>
      <c r="DV74" s="8"/>
      <c r="DX74" s="8"/>
      <c r="DZ74" s="8"/>
      <c r="EB74" s="8"/>
      <c r="ED74" s="8"/>
      <c r="EF74" s="8"/>
      <c r="EH74" s="8"/>
      <c r="EJ74" s="8"/>
      <c r="EL74" s="8"/>
      <c r="EN74" s="8"/>
      <c r="EP74" s="8"/>
      <c r="ER74" s="8"/>
      <c r="ET74" s="8"/>
      <c r="EV74" s="8"/>
      <c r="EX74" s="8"/>
      <c r="EZ74" s="8"/>
      <c r="FB74" s="8"/>
      <c r="FD74" s="8"/>
      <c r="FF74" s="8"/>
      <c r="FH74" s="8"/>
      <c r="FJ74" s="8"/>
      <c r="FL74" s="8"/>
      <c r="FN74" s="8"/>
      <c r="FP74" s="8"/>
      <c r="FR74" s="8"/>
      <c r="FT74" s="8"/>
      <c r="FV74" s="8"/>
      <c r="FX74" s="8"/>
      <c r="FZ74" s="8"/>
      <c r="GB74" s="8"/>
      <c r="GD74" s="8"/>
      <c r="GF74" s="8"/>
      <c r="GH74" s="8"/>
      <c r="GJ74" s="8"/>
      <c r="GL74" s="8"/>
      <c r="GN74" s="8"/>
      <c r="GP74" s="8"/>
      <c r="GR74" s="8"/>
      <c r="GT74" s="8"/>
      <c r="GV74" s="8"/>
      <c r="GX74" s="8"/>
      <c r="GZ74" s="8"/>
      <c r="HB74" s="8"/>
      <c r="HD74" s="8"/>
      <c r="HF74" s="8"/>
      <c r="HH74" s="8"/>
      <c r="HJ74" s="8"/>
      <c r="HL74" s="8"/>
      <c r="HN74" s="8"/>
      <c r="HP74" s="8"/>
      <c r="HR74" s="8"/>
      <c r="HT74" s="8"/>
      <c r="HV74" s="8"/>
      <c r="HX74" s="8"/>
      <c r="HZ74" s="8"/>
      <c r="IB74" s="8"/>
      <c r="ID74" s="8"/>
      <c r="IF74" s="8"/>
      <c r="IH74" s="8"/>
      <c r="IJ74" s="8"/>
      <c r="IL74" s="8"/>
      <c r="IN74" s="8"/>
      <c r="IP74" s="8"/>
      <c r="IR74" s="8"/>
      <c r="IT74" s="8"/>
      <c r="IV74" s="8"/>
    </row>
    <row r="75" spans="1:256" x14ac:dyDescent="0.25">
      <c r="A75" s="1" t="s">
        <v>68</v>
      </c>
      <c r="B75" s="2" t="s">
        <v>16</v>
      </c>
      <c r="C75" s="8">
        <v>26</v>
      </c>
      <c r="D75" s="2">
        <v>5</v>
      </c>
      <c r="E75" s="8">
        <f>D75*C75</f>
        <v>130</v>
      </c>
      <c r="H75" s="8"/>
      <c r="J75" s="8"/>
      <c r="L75" s="8"/>
      <c r="N75" s="8"/>
      <c r="P75" s="8"/>
      <c r="R75" s="8"/>
      <c r="T75" s="8"/>
      <c r="V75" s="8"/>
      <c r="X75" s="8"/>
      <c r="Z75" s="8"/>
      <c r="AB75" s="8"/>
      <c r="AD75" s="8"/>
      <c r="AF75" s="8"/>
      <c r="AH75" s="8"/>
      <c r="AJ75" s="8"/>
      <c r="AL75" s="8"/>
      <c r="AN75" s="8"/>
      <c r="AP75" s="8"/>
      <c r="AR75" s="8"/>
      <c r="AT75" s="8"/>
      <c r="AV75" s="8"/>
      <c r="AX75" s="8"/>
      <c r="AZ75" s="8"/>
      <c r="BB75" s="8"/>
      <c r="BD75" s="8"/>
      <c r="BF75" s="8"/>
      <c r="BH75" s="8"/>
      <c r="BJ75" s="8"/>
      <c r="BL75" s="8"/>
      <c r="BN75" s="8"/>
      <c r="BP75" s="8"/>
      <c r="BR75" s="8"/>
      <c r="BT75" s="8"/>
      <c r="BV75" s="8"/>
      <c r="BX75" s="8"/>
      <c r="BZ75" s="8"/>
      <c r="CB75" s="8"/>
      <c r="CD75" s="8"/>
      <c r="CF75" s="8"/>
      <c r="CH75" s="8"/>
      <c r="CJ75" s="8"/>
      <c r="CL75" s="8"/>
      <c r="CN75" s="8"/>
      <c r="CP75" s="8"/>
      <c r="CR75" s="8"/>
      <c r="CT75" s="8"/>
      <c r="CV75" s="8"/>
      <c r="CX75" s="8"/>
      <c r="CZ75" s="8"/>
      <c r="DB75" s="8"/>
      <c r="DD75" s="8"/>
      <c r="DF75" s="8"/>
      <c r="DH75" s="8"/>
      <c r="DJ75" s="8"/>
      <c r="DL75" s="8"/>
      <c r="DN75" s="8"/>
      <c r="DP75" s="8"/>
      <c r="DR75" s="8"/>
      <c r="DT75" s="8"/>
      <c r="DV75" s="8"/>
      <c r="DX75" s="8"/>
      <c r="DZ75" s="8"/>
      <c r="EB75" s="8"/>
      <c r="ED75" s="8"/>
      <c r="EF75" s="8"/>
      <c r="EH75" s="8"/>
      <c r="EJ75" s="8"/>
      <c r="EL75" s="8"/>
      <c r="EN75" s="8"/>
      <c r="EP75" s="8"/>
      <c r="ER75" s="8"/>
      <c r="ET75" s="8"/>
      <c r="EV75" s="8"/>
      <c r="EX75" s="8"/>
      <c r="EZ75" s="8"/>
      <c r="FB75" s="8"/>
      <c r="FD75" s="8"/>
      <c r="FF75" s="8"/>
      <c r="FH75" s="8"/>
      <c r="FJ75" s="8"/>
      <c r="FL75" s="8"/>
      <c r="FN75" s="8"/>
      <c r="FP75" s="8"/>
      <c r="FR75" s="8"/>
      <c r="FT75" s="8"/>
      <c r="FV75" s="8"/>
      <c r="FX75" s="8"/>
      <c r="FZ75" s="8"/>
      <c r="GB75" s="8"/>
      <c r="GD75" s="8"/>
      <c r="GF75" s="8"/>
      <c r="GH75" s="8"/>
      <c r="GJ75" s="8"/>
      <c r="GL75" s="8"/>
      <c r="GN75" s="8"/>
      <c r="GP75" s="8"/>
      <c r="GR75" s="8"/>
      <c r="GT75" s="8"/>
      <c r="GV75" s="8"/>
      <c r="GX75" s="8"/>
      <c r="GZ75" s="8"/>
      <c r="HB75" s="8"/>
      <c r="HD75" s="8"/>
      <c r="HF75" s="8"/>
      <c r="HH75" s="8"/>
      <c r="HJ75" s="8"/>
      <c r="HL75" s="8"/>
      <c r="HN75" s="8"/>
      <c r="HP75" s="8"/>
      <c r="HR75" s="8"/>
      <c r="HT75" s="8"/>
      <c r="HV75" s="8"/>
      <c r="HX75" s="8"/>
      <c r="HZ75" s="8"/>
      <c r="IB75" s="8"/>
      <c r="ID75" s="8"/>
      <c r="IF75" s="8"/>
      <c r="IH75" s="8"/>
      <c r="IJ75" s="8"/>
      <c r="IL75" s="8"/>
      <c r="IN75" s="8"/>
      <c r="IP75" s="8"/>
      <c r="IR75" s="8"/>
      <c r="IT75" s="8"/>
      <c r="IV75" s="8"/>
    </row>
    <row r="76" spans="1:256" s="13" customFormat="1" ht="15.75" x14ac:dyDescent="0.25">
      <c r="A76" s="1"/>
      <c r="B76" s="9" t="s">
        <v>4</v>
      </c>
      <c r="C76" s="9"/>
      <c r="D76" s="9"/>
      <c r="E76" s="10">
        <f>SUM(E71:E75)</f>
        <v>349.5</v>
      </c>
      <c r="H76" s="14"/>
      <c r="L76" s="14"/>
      <c r="P76" s="14"/>
      <c r="T76" s="14"/>
      <c r="X76" s="14"/>
      <c r="AB76" s="14"/>
      <c r="AF76" s="14"/>
      <c r="AJ76" s="14"/>
      <c r="AN76" s="14"/>
      <c r="AR76" s="14"/>
      <c r="AV76" s="14"/>
      <c r="AZ76" s="14"/>
      <c r="BD76" s="14"/>
      <c r="BH76" s="14"/>
      <c r="BL76" s="14"/>
      <c r="BP76" s="14"/>
      <c r="BT76" s="14"/>
      <c r="BX76" s="14"/>
      <c r="CB76" s="14"/>
      <c r="CF76" s="14"/>
      <c r="CJ76" s="14"/>
      <c r="CN76" s="14"/>
      <c r="CR76" s="14"/>
      <c r="CV76" s="14"/>
      <c r="CZ76" s="14"/>
      <c r="DD76" s="14"/>
      <c r="DH76" s="14"/>
      <c r="DL76" s="14"/>
      <c r="DP76" s="14"/>
      <c r="DT76" s="14"/>
      <c r="DX76" s="14"/>
      <c r="EB76" s="14"/>
      <c r="EF76" s="14"/>
      <c r="EJ76" s="14"/>
      <c r="EN76" s="14"/>
      <c r="ER76" s="14"/>
      <c r="EV76" s="14"/>
      <c r="EZ76" s="14"/>
      <c r="FD76" s="14"/>
      <c r="FH76" s="14"/>
      <c r="FL76" s="14"/>
      <c r="FP76" s="14"/>
      <c r="FT76" s="14"/>
      <c r="FX76" s="14"/>
      <c r="GB76" s="14"/>
      <c r="GF76" s="14"/>
      <c r="GJ76" s="14"/>
      <c r="GN76" s="14"/>
      <c r="GR76" s="14"/>
      <c r="GV76" s="14"/>
      <c r="GZ76" s="14"/>
      <c r="HD76" s="14"/>
      <c r="HH76" s="14"/>
      <c r="HL76" s="14"/>
      <c r="HP76" s="14"/>
      <c r="HT76" s="14"/>
      <c r="HX76" s="14"/>
      <c r="IB76" s="14"/>
      <c r="IF76" s="14"/>
      <c r="IJ76" s="14"/>
      <c r="IN76" s="14"/>
      <c r="IR76" s="14"/>
      <c r="IV76" s="14"/>
    </row>
    <row r="77" spans="1:256" ht="15.75" x14ac:dyDescent="0.25">
      <c r="B77" s="11" t="s">
        <v>69</v>
      </c>
      <c r="C77" s="11" t="s">
        <v>2</v>
      </c>
      <c r="D77" s="11"/>
      <c r="E77" s="11" t="s">
        <v>4</v>
      </c>
    </row>
    <row r="78" spans="1:256" x14ac:dyDescent="0.25">
      <c r="A78" s="1" t="s">
        <v>70</v>
      </c>
      <c r="B78" s="2" t="s">
        <v>19</v>
      </c>
      <c r="C78" s="8">
        <v>32.5</v>
      </c>
      <c r="D78" s="2">
        <v>2</v>
      </c>
      <c r="E78" s="8">
        <f t="shared" ref="E78:E85" si="4">D78*C78</f>
        <v>65</v>
      </c>
    </row>
    <row r="79" spans="1:256" x14ac:dyDescent="0.25">
      <c r="A79" s="1" t="s">
        <v>71</v>
      </c>
      <c r="B79" s="2" t="s">
        <v>21</v>
      </c>
      <c r="C79" s="8">
        <v>85</v>
      </c>
      <c r="E79" s="8">
        <f t="shared" si="4"/>
        <v>0</v>
      </c>
    </row>
    <row r="80" spans="1:256" x14ac:dyDescent="0.25">
      <c r="A80" s="1" t="s">
        <v>72</v>
      </c>
      <c r="B80" s="2" t="s">
        <v>73</v>
      </c>
      <c r="C80" s="8">
        <v>49.8</v>
      </c>
      <c r="D80" s="2">
        <v>2</v>
      </c>
      <c r="E80" s="8">
        <f t="shared" si="4"/>
        <v>99.6</v>
      </c>
    </row>
    <row r="81" spans="1:5" x14ac:dyDescent="0.25">
      <c r="A81" s="1" t="s">
        <v>74</v>
      </c>
      <c r="B81" s="2" t="s">
        <v>12</v>
      </c>
      <c r="C81" s="8">
        <v>66.5</v>
      </c>
      <c r="E81" s="8">
        <f t="shared" si="4"/>
        <v>0</v>
      </c>
    </row>
    <row r="82" spans="1:5" x14ac:dyDescent="0.25">
      <c r="A82" s="1" t="s">
        <v>75</v>
      </c>
      <c r="B82" s="2" t="s">
        <v>76</v>
      </c>
      <c r="C82" s="8">
        <v>34.9</v>
      </c>
      <c r="E82" s="8">
        <f t="shared" si="4"/>
        <v>0</v>
      </c>
    </row>
    <row r="83" spans="1:5" x14ac:dyDescent="0.25">
      <c r="A83" s="1" t="s">
        <v>77</v>
      </c>
      <c r="B83" s="2" t="s">
        <v>36</v>
      </c>
      <c r="C83" s="8">
        <v>23</v>
      </c>
      <c r="E83" s="8">
        <f t="shared" si="4"/>
        <v>0</v>
      </c>
    </row>
    <row r="84" spans="1:5" x14ac:dyDescent="0.25">
      <c r="A84" s="1" t="s">
        <v>241</v>
      </c>
      <c r="B84" s="2" t="s">
        <v>249</v>
      </c>
      <c r="C84" s="8">
        <v>8</v>
      </c>
      <c r="D84" s="2">
        <v>2</v>
      </c>
      <c r="E84" s="8">
        <f t="shared" si="4"/>
        <v>16</v>
      </c>
    </row>
    <row r="85" spans="1:5" x14ac:dyDescent="0.25">
      <c r="A85" s="1" t="s">
        <v>78</v>
      </c>
      <c r="B85" s="2" t="s">
        <v>16</v>
      </c>
      <c r="C85" s="8">
        <v>24</v>
      </c>
      <c r="D85" s="2">
        <v>4</v>
      </c>
      <c r="E85" s="8">
        <f t="shared" si="4"/>
        <v>96</v>
      </c>
    </row>
    <row r="86" spans="1:5" x14ac:dyDescent="0.25">
      <c r="A86" s="1" t="s">
        <v>266</v>
      </c>
      <c r="B86" s="2" t="s">
        <v>239</v>
      </c>
      <c r="C86" s="8">
        <v>27</v>
      </c>
      <c r="D86" s="2">
        <v>1</v>
      </c>
      <c r="E86" s="8">
        <f>D86*C86</f>
        <v>27</v>
      </c>
    </row>
    <row r="87" spans="1:5" x14ac:dyDescent="0.25">
      <c r="A87" s="1" t="s">
        <v>244</v>
      </c>
      <c r="B87" s="2" t="s">
        <v>262</v>
      </c>
      <c r="C87" s="8">
        <v>38</v>
      </c>
      <c r="D87" s="2">
        <v>1</v>
      </c>
      <c r="E87" s="8">
        <f>D87*C87</f>
        <v>38</v>
      </c>
    </row>
    <row r="88" spans="1:5" x14ac:dyDescent="0.25">
      <c r="A88" s="1" t="s">
        <v>274</v>
      </c>
      <c r="B88" s="2" t="s">
        <v>273</v>
      </c>
      <c r="C88" s="8">
        <v>17.5</v>
      </c>
      <c r="D88" s="2">
        <v>1</v>
      </c>
      <c r="E88" s="8">
        <f>D88*C88</f>
        <v>17.5</v>
      </c>
    </row>
    <row r="89" spans="1:5" x14ac:dyDescent="0.25">
      <c r="A89" s="1" t="s">
        <v>79</v>
      </c>
      <c r="B89" s="2" t="s">
        <v>80</v>
      </c>
      <c r="C89" s="8">
        <v>130</v>
      </c>
      <c r="E89" s="8">
        <f>D89*C89</f>
        <v>0</v>
      </c>
    </row>
    <row r="90" spans="1:5" ht="15.75" x14ac:dyDescent="0.25">
      <c r="B90" s="9" t="s">
        <v>4</v>
      </c>
      <c r="C90" s="9"/>
      <c r="D90" s="9"/>
      <c r="E90" s="10">
        <f>SUM(E78:E89)</f>
        <v>359.1</v>
      </c>
    </row>
    <row r="91" spans="1:5" ht="15.75" x14ac:dyDescent="0.25">
      <c r="B91" s="11" t="s">
        <v>81</v>
      </c>
      <c r="C91" s="11" t="s">
        <v>2</v>
      </c>
      <c r="D91" s="11" t="s">
        <v>3</v>
      </c>
      <c r="E91" s="11" t="s">
        <v>4</v>
      </c>
    </row>
    <row r="92" spans="1:5" x14ac:dyDescent="0.25">
      <c r="A92" s="1" t="s">
        <v>82</v>
      </c>
      <c r="B92" s="2" t="s">
        <v>83</v>
      </c>
      <c r="C92" s="8">
        <v>48</v>
      </c>
      <c r="E92" s="8">
        <f t="shared" ref="E92:E98" si="5">D92*C92</f>
        <v>0</v>
      </c>
    </row>
    <row r="93" spans="1:5" x14ac:dyDescent="0.25">
      <c r="A93" s="1" t="s">
        <v>84</v>
      </c>
      <c r="B93" s="2" t="s">
        <v>21</v>
      </c>
      <c r="C93" s="8">
        <v>99</v>
      </c>
      <c r="E93" s="8">
        <f t="shared" si="5"/>
        <v>0</v>
      </c>
    </row>
    <row r="94" spans="1:5" x14ac:dyDescent="0.25">
      <c r="A94" s="1" t="s">
        <v>85</v>
      </c>
      <c r="B94" s="2" t="s">
        <v>56</v>
      </c>
      <c r="C94" s="8">
        <v>75</v>
      </c>
      <c r="D94" s="2">
        <v>2</v>
      </c>
      <c r="E94" s="8">
        <f t="shared" si="5"/>
        <v>150</v>
      </c>
    </row>
    <row r="95" spans="1:5" x14ac:dyDescent="0.25">
      <c r="A95" s="1" t="s">
        <v>86</v>
      </c>
      <c r="B95" s="2" t="s">
        <v>12</v>
      </c>
      <c r="C95" s="8">
        <v>77</v>
      </c>
      <c r="D95" s="2">
        <v>2</v>
      </c>
      <c r="E95" s="8">
        <f t="shared" si="5"/>
        <v>154</v>
      </c>
    </row>
    <row r="96" spans="1:5" x14ac:dyDescent="0.25">
      <c r="A96" s="1" t="s">
        <v>88</v>
      </c>
      <c r="B96" s="2" t="s">
        <v>89</v>
      </c>
      <c r="C96" s="8">
        <v>46.5</v>
      </c>
      <c r="E96" s="8">
        <f t="shared" si="5"/>
        <v>0</v>
      </c>
    </row>
    <row r="97" spans="1:5" x14ac:dyDescent="0.25">
      <c r="A97" s="1" t="s">
        <v>90</v>
      </c>
      <c r="B97" s="2" t="s">
        <v>36</v>
      </c>
      <c r="C97" s="8">
        <v>29</v>
      </c>
      <c r="E97" s="8">
        <f t="shared" si="5"/>
        <v>0</v>
      </c>
    </row>
    <row r="98" spans="1:5" x14ac:dyDescent="0.25">
      <c r="A98" s="1" t="s">
        <v>242</v>
      </c>
      <c r="B98" s="2" t="s">
        <v>249</v>
      </c>
      <c r="C98" s="8">
        <v>8</v>
      </c>
      <c r="D98" s="2">
        <v>2</v>
      </c>
      <c r="E98" s="8">
        <f t="shared" si="5"/>
        <v>16</v>
      </c>
    </row>
    <row r="99" spans="1:5" x14ac:dyDescent="0.25">
      <c r="A99" s="1" t="s">
        <v>87</v>
      </c>
      <c r="B99" s="2" t="s">
        <v>16</v>
      </c>
      <c r="C99" s="8">
        <v>28</v>
      </c>
      <c r="E99" s="8">
        <f>D99*C99</f>
        <v>0</v>
      </c>
    </row>
    <row r="100" spans="1:5" x14ac:dyDescent="0.25">
      <c r="A100" s="1" t="s">
        <v>267</v>
      </c>
      <c r="B100" s="2" t="s">
        <v>239</v>
      </c>
      <c r="C100" s="8">
        <v>27</v>
      </c>
      <c r="D100" s="2">
        <v>1</v>
      </c>
      <c r="E100" s="8">
        <f>D100*C100</f>
        <v>27</v>
      </c>
    </row>
    <row r="101" spans="1:5" x14ac:dyDescent="0.25">
      <c r="A101" s="1" t="s">
        <v>245</v>
      </c>
      <c r="B101" s="2" t="s">
        <v>263</v>
      </c>
      <c r="C101" s="8">
        <v>49</v>
      </c>
      <c r="D101" s="2">
        <v>1</v>
      </c>
      <c r="E101" s="8">
        <f>D101*C101</f>
        <v>49</v>
      </c>
    </row>
    <row r="102" spans="1:5" ht="15.75" x14ac:dyDescent="0.25">
      <c r="B102" s="9" t="s">
        <v>4</v>
      </c>
      <c r="C102" s="9"/>
      <c r="D102" s="9"/>
      <c r="E102" s="10">
        <f>SUM(E92:E101)</f>
        <v>396</v>
      </c>
    </row>
    <row r="103" spans="1:5" ht="15.75" x14ac:dyDescent="0.25">
      <c r="B103" s="11" t="s">
        <v>91</v>
      </c>
      <c r="C103" s="11" t="s">
        <v>2</v>
      </c>
      <c r="D103" s="11" t="s">
        <v>3</v>
      </c>
      <c r="E103" s="11" t="s">
        <v>4</v>
      </c>
    </row>
    <row r="104" spans="1:5" x14ac:dyDescent="0.25">
      <c r="A104" s="1" t="s">
        <v>92</v>
      </c>
      <c r="B104" s="2" t="s">
        <v>19</v>
      </c>
      <c r="C104" s="8">
        <v>29.8</v>
      </c>
      <c r="D104" s="2">
        <v>2</v>
      </c>
      <c r="E104" s="8">
        <f t="shared" ref="E104:E112" si="6">D104*C104</f>
        <v>59.6</v>
      </c>
    </row>
    <row r="105" spans="1:5" x14ac:dyDescent="0.25">
      <c r="A105" s="1" t="s">
        <v>93</v>
      </c>
      <c r="B105" s="2" t="s">
        <v>21</v>
      </c>
      <c r="C105" s="8">
        <v>80</v>
      </c>
      <c r="E105" s="8">
        <f t="shared" si="6"/>
        <v>0</v>
      </c>
    </row>
    <row r="106" spans="1:5" x14ac:dyDescent="0.25">
      <c r="A106" s="1" t="s">
        <v>94</v>
      </c>
      <c r="B106" s="2" t="s">
        <v>31</v>
      </c>
      <c r="C106" s="8">
        <v>42</v>
      </c>
      <c r="D106" s="2">
        <v>2</v>
      </c>
      <c r="E106" s="8">
        <f t="shared" si="6"/>
        <v>84</v>
      </c>
    </row>
    <row r="107" spans="1:5" x14ac:dyDescent="0.25">
      <c r="A107" s="1" t="s">
        <v>95</v>
      </c>
      <c r="B107" s="2" t="s">
        <v>12</v>
      </c>
      <c r="C107" s="8">
        <v>49.9</v>
      </c>
      <c r="E107" s="8">
        <f t="shared" si="6"/>
        <v>0</v>
      </c>
    </row>
    <row r="108" spans="1:5" x14ac:dyDescent="0.25">
      <c r="A108" s="1" t="s">
        <v>96</v>
      </c>
      <c r="B108" s="2" t="s">
        <v>34</v>
      </c>
      <c r="C108" s="8">
        <v>27</v>
      </c>
      <c r="E108" s="8">
        <f t="shared" si="6"/>
        <v>0</v>
      </c>
    </row>
    <row r="109" spans="1:5" x14ac:dyDescent="0.25">
      <c r="A109" s="1" t="s">
        <v>97</v>
      </c>
      <c r="B109" s="2" t="s">
        <v>36</v>
      </c>
      <c r="C109" s="8">
        <v>23</v>
      </c>
      <c r="E109" s="8">
        <f t="shared" si="6"/>
        <v>0</v>
      </c>
    </row>
    <row r="110" spans="1:5" x14ac:dyDescent="0.25">
      <c r="A110" s="1" t="s">
        <v>250</v>
      </c>
      <c r="B110" s="2" t="s">
        <v>249</v>
      </c>
      <c r="C110" s="8">
        <v>8</v>
      </c>
      <c r="D110" s="2">
        <v>2</v>
      </c>
      <c r="E110" s="8">
        <f t="shared" si="6"/>
        <v>16</v>
      </c>
    </row>
    <row r="111" spans="1:5" x14ac:dyDescent="0.25">
      <c r="A111" s="1" t="s">
        <v>98</v>
      </c>
      <c r="B111" s="2" t="s">
        <v>16</v>
      </c>
      <c r="C111" s="8">
        <v>24</v>
      </c>
      <c r="E111" s="8">
        <f t="shared" si="6"/>
        <v>0</v>
      </c>
    </row>
    <row r="112" spans="1:5" x14ac:dyDescent="0.25">
      <c r="A112" s="1" t="s">
        <v>246</v>
      </c>
      <c r="B112" s="2" t="s">
        <v>264</v>
      </c>
      <c r="C112" s="8">
        <v>32</v>
      </c>
      <c r="D112" s="2">
        <v>1</v>
      </c>
      <c r="E112" s="8">
        <f t="shared" si="6"/>
        <v>32</v>
      </c>
    </row>
    <row r="113" spans="1:5" ht="15.75" x14ac:dyDescent="0.25">
      <c r="B113" s="9" t="s">
        <v>4</v>
      </c>
      <c r="C113" s="9"/>
      <c r="D113" s="9"/>
      <c r="E113" s="10">
        <f>SUM(E104:E112)</f>
        <v>191.6</v>
      </c>
    </row>
    <row r="114" spans="1:5" ht="15.75" x14ac:dyDescent="0.25">
      <c r="B114" s="11" t="s">
        <v>99</v>
      </c>
      <c r="C114" s="11" t="s">
        <v>2</v>
      </c>
      <c r="D114" s="11" t="s">
        <v>3</v>
      </c>
      <c r="E114" s="11" t="s">
        <v>4</v>
      </c>
    </row>
    <row r="115" spans="1:5" x14ac:dyDescent="0.25">
      <c r="A115" s="1" t="s">
        <v>100</v>
      </c>
      <c r="B115" s="2" t="s">
        <v>19</v>
      </c>
      <c r="C115" s="8">
        <v>29.8</v>
      </c>
      <c r="D115" s="2">
        <v>2</v>
      </c>
      <c r="E115" s="8">
        <f t="shared" ref="E115:E123" si="7">D115*C115</f>
        <v>59.6</v>
      </c>
    </row>
    <row r="116" spans="1:5" x14ac:dyDescent="0.25">
      <c r="A116" s="1" t="s">
        <v>101</v>
      </c>
      <c r="B116" s="2" t="s">
        <v>21</v>
      </c>
      <c r="C116" s="8">
        <v>85</v>
      </c>
      <c r="E116" s="8">
        <f t="shared" si="7"/>
        <v>0</v>
      </c>
    </row>
    <row r="117" spans="1:5" x14ac:dyDescent="0.25">
      <c r="A117" s="1" t="s">
        <v>102</v>
      </c>
      <c r="B117" s="2" t="s">
        <v>103</v>
      </c>
      <c r="C117" s="8">
        <v>68</v>
      </c>
      <c r="D117" s="2">
        <v>2</v>
      </c>
      <c r="E117" s="8">
        <f t="shared" si="7"/>
        <v>136</v>
      </c>
    </row>
    <row r="118" spans="1:5" x14ac:dyDescent="0.25">
      <c r="A118" s="1" t="s">
        <v>104</v>
      </c>
      <c r="B118" s="2" t="s">
        <v>12</v>
      </c>
      <c r="C118" s="8">
        <v>69.900000000000006</v>
      </c>
      <c r="E118" s="8">
        <f t="shared" si="7"/>
        <v>0</v>
      </c>
    </row>
    <row r="119" spans="1:5" x14ac:dyDescent="0.25">
      <c r="A119" s="1" t="s">
        <v>105</v>
      </c>
      <c r="B119" s="2" t="s">
        <v>106</v>
      </c>
      <c r="C119" s="8">
        <v>36</v>
      </c>
      <c r="E119" s="8">
        <f t="shared" si="7"/>
        <v>0</v>
      </c>
    </row>
    <row r="120" spans="1:5" x14ac:dyDescent="0.25">
      <c r="A120" s="1" t="s">
        <v>107</v>
      </c>
      <c r="B120" s="2" t="s">
        <v>36</v>
      </c>
      <c r="C120" s="8">
        <v>23</v>
      </c>
      <c r="E120" s="8">
        <f t="shared" si="7"/>
        <v>0</v>
      </c>
    </row>
    <row r="121" spans="1:5" x14ac:dyDescent="0.25">
      <c r="A121" s="1" t="s">
        <v>243</v>
      </c>
      <c r="B121" s="2" t="s">
        <v>249</v>
      </c>
      <c r="C121" s="8">
        <v>8</v>
      </c>
      <c r="D121" s="2">
        <v>2</v>
      </c>
      <c r="E121" s="8">
        <f t="shared" si="7"/>
        <v>16</v>
      </c>
    </row>
    <row r="122" spans="1:5" x14ac:dyDescent="0.25">
      <c r="A122" s="1" t="s">
        <v>108</v>
      </c>
      <c r="B122" s="2" t="s">
        <v>16</v>
      </c>
      <c r="C122" s="8">
        <v>26</v>
      </c>
      <c r="D122" s="2">
        <v>4</v>
      </c>
      <c r="E122" s="8">
        <f t="shared" si="7"/>
        <v>104</v>
      </c>
    </row>
    <row r="123" spans="1:5" x14ac:dyDescent="0.25">
      <c r="A123" s="1" t="s">
        <v>268</v>
      </c>
      <c r="B123" s="2" t="s">
        <v>239</v>
      </c>
      <c r="C123" s="8">
        <v>27</v>
      </c>
      <c r="D123" s="2">
        <v>1</v>
      </c>
      <c r="E123" s="8">
        <f t="shared" si="7"/>
        <v>27</v>
      </c>
    </row>
    <row r="124" spans="1:5" ht="15.75" x14ac:dyDescent="0.25">
      <c r="B124" s="9" t="s">
        <v>4</v>
      </c>
      <c r="C124" s="9"/>
      <c r="D124" s="9"/>
      <c r="E124" s="10">
        <f>SUM(E115:E123)</f>
        <v>342.6</v>
      </c>
    </row>
    <row r="125" spans="1:5" ht="15.75" x14ac:dyDescent="0.25">
      <c r="B125" s="11" t="s">
        <v>109</v>
      </c>
      <c r="C125" s="11" t="s">
        <v>2</v>
      </c>
      <c r="D125" s="11" t="s">
        <v>3</v>
      </c>
      <c r="E125" s="11" t="s">
        <v>4</v>
      </c>
    </row>
    <row r="126" spans="1:5" x14ac:dyDescent="0.25">
      <c r="A126" s="1" t="s">
        <v>110</v>
      </c>
      <c r="B126" s="2" t="s">
        <v>19</v>
      </c>
      <c r="C126" s="8">
        <v>29.8</v>
      </c>
      <c r="E126" s="8">
        <f t="shared" ref="E126:E132" si="8">D126*C126</f>
        <v>0</v>
      </c>
    </row>
    <row r="127" spans="1:5" x14ac:dyDescent="0.25">
      <c r="A127" s="1" t="s">
        <v>111</v>
      </c>
      <c r="B127" s="2" t="s">
        <v>21</v>
      </c>
      <c r="C127" s="8">
        <v>80</v>
      </c>
      <c r="E127" s="8">
        <f t="shared" si="8"/>
        <v>0</v>
      </c>
    </row>
    <row r="128" spans="1:5" x14ac:dyDescent="0.25">
      <c r="A128" s="1" t="s">
        <v>112</v>
      </c>
      <c r="B128" s="2" t="s">
        <v>113</v>
      </c>
      <c r="C128" s="8">
        <v>49.9</v>
      </c>
      <c r="E128" s="8">
        <f t="shared" si="8"/>
        <v>0</v>
      </c>
    </row>
    <row r="129" spans="1:5" x14ac:dyDescent="0.25">
      <c r="A129" s="1" t="s">
        <v>114</v>
      </c>
      <c r="B129" s="2" t="s">
        <v>12</v>
      </c>
      <c r="C129" s="8">
        <v>59.9</v>
      </c>
      <c r="E129" s="8">
        <f t="shared" si="8"/>
        <v>0</v>
      </c>
    </row>
    <row r="130" spans="1:5" x14ac:dyDescent="0.25">
      <c r="A130" s="1" t="s">
        <v>251</v>
      </c>
      <c r="B130" s="2" t="s">
        <v>261</v>
      </c>
      <c r="C130" s="8">
        <v>33.9</v>
      </c>
      <c r="D130" s="2">
        <v>2</v>
      </c>
      <c r="E130" s="8">
        <f t="shared" si="8"/>
        <v>67.8</v>
      </c>
    </row>
    <row r="131" spans="1:5" x14ac:dyDescent="0.25">
      <c r="A131" s="1" t="s">
        <v>251</v>
      </c>
      <c r="B131" s="2" t="s">
        <v>249</v>
      </c>
      <c r="C131" s="8">
        <v>8</v>
      </c>
      <c r="D131" s="2">
        <v>2</v>
      </c>
      <c r="E131" s="8">
        <f t="shared" si="8"/>
        <v>16</v>
      </c>
    </row>
    <row r="132" spans="1:5" x14ac:dyDescent="0.25">
      <c r="A132" s="1" t="s">
        <v>115</v>
      </c>
      <c r="B132" s="2" t="s">
        <v>16</v>
      </c>
      <c r="C132" s="8">
        <v>26</v>
      </c>
      <c r="D132" s="2">
        <v>3</v>
      </c>
      <c r="E132" s="8">
        <f t="shared" si="8"/>
        <v>78</v>
      </c>
    </row>
    <row r="133" spans="1:5" ht="15.75" x14ac:dyDescent="0.25">
      <c r="B133" s="9" t="s">
        <v>4</v>
      </c>
      <c r="C133" s="9"/>
      <c r="D133" s="9"/>
      <c r="E133" s="10">
        <f>SUM(E126:E132)</f>
        <v>161.80000000000001</v>
      </c>
    </row>
    <row r="134" spans="1:5" ht="15.75" x14ac:dyDescent="0.25">
      <c r="B134" s="11" t="s">
        <v>116</v>
      </c>
      <c r="C134" s="11" t="s">
        <v>2</v>
      </c>
      <c r="D134" s="11" t="s">
        <v>3</v>
      </c>
      <c r="E134" s="11" t="s">
        <v>4</v>
      </c>
    </row>
    <row r="135" spans="1:5" x14ac:dyDescent="0.25">
      <c r="A135" s="1" t="s">
        <v>117</v>
      </c>
      <c r="B135" s="2" t="s">
        <v>19</v>
      </c>
      <c r="C135" s="8">
        <v>35</v>
      </c>
      <c r="E135" s="8">
        <f t="shared" ref="E135:E141" si="9">D135*C135</f>
        <v>0</v>
      </c>
    </row>
    <row r="136" spans="1:5" x14ac:dyDescent="0.25">
      <c r="A136" s="1" t="s">
        <v>118</v>
      </c>
      <c r="B136" s="2" t="s">
        <v>21</v>
      </c>
      <c r="C136" s="8">
        <v>95</v>
      </c>
      <c r="E136" s="8">
        <f t="shared" si="9"/>
        <v>0</v>
      </c>
    </row>
    <row r="137" spans="1:5" x14ac:dyDescent="0.25">
      <c r="A137" s="1" t="s">
        <v>119</v>
      </c>
      <c r="B137" s="2" t="s">
        <v>31</v>
      </c>
      <c r="C137" s="8">
        <v>59.5</v>
      </c>
      <c r="E137" s="8">
        <f t="shared" si="9"/>
        <v>0</v>
      </c>
    </row>
    <row r="138" spans="1:5" x14ac:dyDescent="0.25">
      <c r="A138" s="1" t="s">
        <v>120</v>
      </c>
      <c r="B138" s="2" t="s">
        <v>12</v>
      </c>
      <c r="C138" s="8">
        <v>72</v>
      </c>
      <c r="E138" s="8">
        <f t="shared" si="9"/>
        <v>0</v>
      </c>
    </row>
    <row r="139" spans="1:5" x14ac:dyDescent="0.25">
      <c r="A139" s="1" t="s">
        <v>121</v>
      </c>
      <c r="B139" s="2" t="s">
        <v>122</v>
      </c>
      <c r="C139" s="8">
        <v>39</v>
      </c>
      <c r="E139" s="8">
        <f t="shared" si="9"/>
        <v>0</v>
      </c>
    </row>
    <row r="140" spans="1:5" x14ac:dyDescent="0.25">
      <c r="A140" s="1" t="s">
        <v>123</v>
      </c>
      <c r="B140" s="2" t="s">
        <v>36</v>
      </c>
      <c r="C140" s="8">
        <v>23</v>
      </c>
      <c r="E140" s="8">
        <f t="shared" si="9"/>
        <v>0</v>
      </c>
    </row>
    <row r="141" spans="1:5" x14ac:dyDescent="0.25">
      <c r="A141" s="1" t="s">
        <v>124</v>
      </c>
      <c r="B141" s="2" t="s">
        <v>16</v>
      </c>
      <c r="C141" s="8">
        <v>28</v>
      </c>
      <c r="E141" s="8">
        <f t="shared" si="9"/>
        <v>0</v>
      </c>
    </row>
    <row r="142" spans="1:5" ht="15.75" x14ac:dyDescent="0.25">
      <c r="B142" s="9" t="s">
        <v>4</v>
      </c>
      <c r="C142" s="9"/>
      <c r="D142" s="9"/>
      <c r="E142" s="10">
        <f>SUM(E135:E141)</f>
        <v>0</v>
      </c>
    </row>
    <row r="143" spans="1:5" ht="15.75" x14ac:dyDescent="0.25">
      <c r="B143" s="11" t="s">
        <v>125</v>
      </c>
      <c r="C143" s="11" t="s">
        <v>2</v>
      </c>
      <c r="D143" s="11" t="s">
        <v>3</v>
      </c>
      <c r="E143" s="11" t="s">
        <v>4</v>
      </c>
    </row>
    <row r="144" spans="1:5" x14ac:dyDescent="0.25">
      <c r="A144" s="1" t="s">
        <v>126</v>
      </c>
      <c r="B144" s="2" t="s">
        <v>19</v>
      </c>
      <c r="C144" s="8">
        <v>29.8</v>
      </c>
      <c r="D144" s="2">
        <v>2</v>
      </c>
      <c r="E144" s="8">
        <f t="shared" ref="E144:E152" si="10">D144*C144</f>
        <v>59.6</v>
      </c>
    </row>
    <row r="145" spans="1:5" x14ac:dyDescent="0.25">
      <c r="A145" s="1" t="s">
        <v>127</v>
      </c>
      <c r="B145" s="2" t="s">
        <v>21</v>
      </c>
      <c r="C145" s="8">
        <v>80</v>
      </c>
      <c r="E145" s="8">
        <f t="shared" si="10"/>
        <v>0</v>
      </c>
    </row>
    <row r="146" spans="1:5" x14ac:dyDescent="0.25">
      <c r="A146" s="1" t="s">
        <v>128</v>
      </c>
      <c r="B146" s="2" t="s">
        <v>31</v>
      </c>
      <c r="C146" s="8">
        <v>42</v>
      </c>
      <c r="E146" s="8">
        <f t="shared" si="10"/>
        <v>0</v>
      </c>
    </row>
    <row r="147" spans="1:5" x14ac:dyDescent="0.25">
      <c r="A147" s="1" t="s">
        <v>129</v>
      </c>
      <c r="B147" s="2" t="s">
        <v>12</v>
      </c>
      <c r="C147" s="8">
        <v>49.9</v>
      </c>
      <c r="E147" s="8">
        <f t="shared" si="10"/>
        <v>0</v>
      </c>
    </row>
    <row r="148" spans="1:5" x14ac:dyDescent="0.25">
      <c r="A148" s="1" t="s">
        <v>130</v>
      </c>
      <c r="B148" s="2" t="s">
        <v>131</v>
      </c>
      <c r="C148" s="8">
        <v>27</v>
      </c>
      <c r="E148" s="8">
        <f t="shared" si="10"/>
        <v>0</v>
      </c>
    </row>
    <row r="149" spans="1:5" x14ac:dyDescent="0.25">
      <c r="A149" s="1" t="s">
        <v>132</v>
      </c>
      <c r="B149" s="2" t="s">
        <v>36</v>
      </c>
      <c r="C149" s="8">
        <v>23</v>
      </c>
      <c r="E149" s="8">
        <f t="shared" si="10"/>
        <v>0</v>
      </c>
    </row>
    <row r="150" spans="1:5" x14ac:dyDescent="0.25">
      <c r="A150" s="1" t="s">
        <v>252</v>
      </c>
      <c r="B150" s="2" t="s">
        <v>249</v>
      </c>
      <c r="C150" s="8">
        <v>8</v>
      </c>
      <c r="D150" s="2">
        <v>2</v>
      </c>
      <c r="E150" s="8">
        <f t="shared" si="10"/>
        <v>16</v>
      </c>
    </row>
    <row r="151" spans="1:5" x14ac:dyDescent="0.25">
      <c r="A151" s="1" t="s">
        <v>133</v>
      </c>
      <c r="B151" s="2" t="s">
        <v>16</v>
      </c>
      <c r="C151" s="8">
        <v>24</v>
      </c>
      <c r="D151" s="2">
        <v>2</v>
      </c>
      <c r="E151" s="8">
        <f t="shared" si="10"/>
        <v>48</v>
      </c>
    </row>
    <row r="152" spans="1:5" x14ac:dyDescent="0.25">
      <c r="A152" s="1" t="s">
        <v>247</v>
      </c>
      <c r="B152" s="2" t="s">
        <v>264</v>
      </c>
      <c r="C152" s="8">
        <v>32</v>
      </c>
      <c r="D152" s="2">
        <v>1</v>
      </c>
      <c r="E152" s="8">
        <f t="shared" si="10"/>
        <v>32</v>
      </c>
    </row>
    <row r="153" spans="1:5" ht="15.75" x14ac:dyDescent="0.25">
      <c r="B153" s="9" t="s">
        <v>4</v>
      </c>
      <c r="C153" s="9"/>
      <c r="D153" s="9"/>
      <c r="E153" s="10">
        <f>SUM(E144:E152)</f>
        <v>155.6</v>
      </c>
    </row>
    <row r="154" spans="1:5" ht="15.75" x14ac:dyDescent="0.25">
      <c r="B154" s="11" t="s">
        <v>134</v>
      </c>
      <c r="C154" s="11" t="s">
        <v>2</v>
      </c>
      <c r="D154" s="11" t="s">
        <v>3</v>
      </c>
      <c r="E154" s="11" t="s">
        <v>4</v>
      </c>
    </row>
    <row r="155" spans="1:5" x14ac:dyDescent="0.25">
      <c r="A155" s="1" t="s">
        <v>135</v>
      </c>
      <c r="B155" s="2" t="s">
        <v>19</v>
      </c>
      <c r="C155" s="8">
        <v>29.8</v>
      </c>
      <c r="E155" s="8">
        <f t="shared" ref="E155:E161" si="11">D155*C155</f>
        <v>0</v>
      </c>
    </row>
    <row r="156" spans="1:5" x14ac:dyDescent="0.25">
      <c r="A156" s="1" t="s">
        <v>136</v>
      </c>
      <c r="B156" s="2" t="s">
        <v>21</v>
      </c>
      <c r="C156" s="8">
        <v>80</v>
      </c>
      <c r="E156" s="8">
        <f t="shared" si="11"/>
        <v>0</v>
      </c>
    </row>
    <row r="157" spans="1:5" x14ac:dyDescent="0.25">
      <c r="A157" s="1" t="s">
        <v>137</v>
      </c>
      <c r="B157" s="2" t="s">
        <v>56</v>
      </c>
      <c r="C157" s="8">
        <v>51.5</v>
      </c>
      <c r="E157" s="8">
        <f t="shared" si="11"/>
        <v>0</v>
      </c>
    </row>
    <row r="158" spans="1:5" x14ac:dyDescent="0.25">
      <c r="A158" s="1" t="s">
        <v>138</v>
      </c>
      <c r="B158" s="2" t="s">
        <v>12</v>
      </c>
      <c r="C158" s="8">
        <v>49.9</v>
      </c>
      <c r="E158" s="8">
        <f t="shared" si="11"/>
        <v>0</v>
      </c>
    </row>
    <row r="159" spans="1:5" x14ac:dyDescent="0.25">
      <c r="A159" s="1" t="s">
        <v>139</v>
      </c>
      <c r="B159" s="2" t="s">
        <v>140</v>
      </c>
      <c r="C159" s="8">
        <v>35.5</v>
      </c>
      <c r="E159" s="8">
        <f t="shared" si="11"/>
        <v>0</v>
      </c>
    </row>
    <row r="160" spans="1:5" x14ac:dyDescent="0.25">
      <c r="A160" s="1" t="s">
        <v>141</v>
      </c>
      <c r="B160" s="2" t="s">
        <v>36</v>
      </c>
      <c r="C160" s="8">
        <v>23</v>
      </c>
      <c r="E160" s="8">
        <f t="shared" si="11"/>
        <v>0</v>
      </c>
    </row>
    <row r="161" spans="1:5" x14ac:dyDescent="0.25">
      <c r="A161" s="1" t="s">
        <v>142</v>
      </c>
      <c r="B161" s="2" t="s">
        <v>16</v>
      </c>
      <c r="C161" s="8">
        <v>24</v>
      </c>
      <c r="E161" s="8">
        <f t="shared" si="11"/>
        <v>0</v>
      </c>
    </row>
    <row r="162" spans="1:5" ht="15.75" x14ac:dyDescent="0.25">
      <c r="B162" s="9" t="s">
        <v>4</v>
      </c>
      <c r="C162" s="9"/>
      <c r="D162" s="9"/>
      <c r="E162" s="10">
        <f>SUM(E155:E161)</f>
        <v>0</v>
      </c>
    </row>
    <row r="163" spans="1:5" ht="15.75" x14ac:dyDescent="0.25">
      <c r="B163" s="11" t="s">
        <v>275</v>
      </c>
      <c r="C163" s="11" t="s">
        <v>2</v>
      </c>
      <c r="D163" s="11"/>
      <c r="E163" s="11" t="s">
        <v>4</v>
      </c>
    </row>
    <row r="164" spans="1:5" ht="15.75" x14ac:dyDescent="0.25">
      <c r="A164" s="1" t="s">
        <v>276</v>
      </c>
      <c r="B164" s="2" t="s">
        <v>19</v>
      </c>
      <c r="C164" s="8">
        <v>43.8</v>
      </c>
      <c r="D164" s="16">
        <v>2</v>
      </c>
      <c r="E164" s="8">
        <f t="shared" ref="E164:E168" si="12">D164*C164</f>
        <v>87.6</v>
      </c>
    </row>
    <row r="165" spans="1:5" ht="15.75" x14ac:dyDescent="0.25">
      <c r="A165" s="1" t="s">
        <v>277</v>
      </c>
      <c r="B165" s="2" t="s">
        <v>21</v>
      </c>
      <c r="C165" s="8">
        <v>112.8</v>
      </c>
      <c r="D165" s="16"/>
      <c r="E165" s="8">
        <f t="shared" si="12"/>
        <v>0</v>
      </c>
    </row>
    <row r="166" spans="1:5" ht="15.75" x14ac:dyDescent="0.25">
      <c r="A166" s="1" t="s">
        <v>278</v>
      </c>
      <c r="B166" s="2" t="s">
        <v>56</v>
      </c>
      <c r="C166" s="8">
        <v>84.8</v>
      </c>
      <c r="D166" s="16">
        <v>2</v>
      </c>
      <c r="E166" s="8">
        <f t="shared" si="12"/>
        <v>169.6</v>
      </c>
    </row>
    <row r="167" spans="1:5" ht="15.75" x14ac:dyDescent="0.25">
      <c r="A167" s="1" t="s">
        <v>279</v>
      </c>
      <c r="B167" s="2" t="s">
        <v>12</v>
      </c>
      <c r="C167" s="8">
        <v>95.8</v>
      </c>
      <c r="D167" s="16"/>
      <c r="E167" s="8">
        <f t="shared" si="12"/>
        <v>0</v>
      </c>
    </row>
    <row r="168" spans="1:5" ht="15.75" x14ac:dyDescent="0.25">
      <c r="A168" s="1" t="s">
        <v>280</v>
      </c>
      <c r="B168" s="2" t="s">
        <v>16</v>
      </c>
      <c r="C168" s="8">
        <v>32</v>
      </c>
      <c r="D168" s="16">
        <v>2</v>
      </c>
      <c r="E168" s="8">
        <f t="shared" si="12"/>
        <v>64</v>
      </c>
    </row>
    <row r="169" spans="1:5" ht="15.75" x14ac:dyDescent="0.25">
      <c r="B169" s="9" t="s">
        <v>4</v>
      </c>
      <c r="C169" s="9"/>
      <c r="D169" s="9"/>
      <c r="E169" s="10">
        <f>SUM(E164:E168)</f>
        <v>321.2</v>
      </c>
    </row>
    <row r="170" spans="1:5" ht="15.75" x14ac:dyDescent="0.25">
      <c r="B170" s="11" t="s">
        <v>179</v>
      </c>
      <c r="C170" s="11" t="s">
        <v>2</v>
      </c>
      <c r="D170" s="11"/>
      <c r="E170" s="11" t="s">
        <v>4</v>
      </c>
    </row>
    <row r="171" spans="1:5" x14ac:dyDescent="0.25">
      <c r="A171" s="1" t="s">
        <v>180</v>
      </c>
      <c r="B171" s="2" t="s">
        <v>19</v>
      </c>
      <c r="C171" s="8">
        <v>32.5</v>
      </c>
      <c r="D171" s="2">
        <v>2</v>
      </c>
      <c r="E171" s="8">
        <f t="shared" ref="E171:E177" si="13">D171*C171</f>
        <v>65</v>
      </c>
    </row>
    <row r="172" spans="1:5" x14ac:dyDescent="0.25">
      <c r="A172" s="1" t="s">
        <v>181</v>
      </c>
      <c r="B172" s="2" t="s">
        <v>21</v>
      </c>
      <c r="C172" s="8">
        <v>85</v>
      </c>
      <c r="E172" s="8">
        <f t="shared" si="13"/>
        <v>0</v>
      </c>
    </row>
    <row r="173" spans="1:5" x14ac:dyDescent="0.25">
      <c r="A173" s="1" t="s">
        <v>182</v>
      </c>
      <c r="B173" s="2" t="s">
        <v>73</v>
      </c>
      <c r="C173" s="8">
        <v>49.8</v>
      </c>
      <c r="D173" s="2">
        <v>2</v>
      </c>
      <c r="E173" s="8">
        <f t="shared" si="13"/>
        <v>99.6</v>
      </c>
    </row>
    <row r="174" spans="1:5" x14ac:dyDescent="0.25">
      <c r="A174" s="1" t="s">
        <v>183</v>
      </c>
      <c r="B174" s="2" t="s">
        <v>12</v>
      </c>
      <c r="C174" s="8">
        <v>66.5</v>
      </c>
      <c r="E174" s="8">
        <f t="shared" si="13"/>
        <v>0</v>
      </c>
    </row>
    <row r="175" spans="1:5" x14ac:dyDescent="0.25">
      <c r="A175" s="1" t="s">
        <v>184</v>
      </c>
      <c r="B175" s="2" t="s">
        <v>76</v>
      </c>
      <c r="C175" s="8">
        <v>34.9</v>
      </c>
      <c r="D175" s="2">
        <v>2</v>
      </c>
      <c r="E175" s="8">
        <f t="shared" si="13"/>
        <v>69.8</v>
      </c>
    </row>
    <row r="176" spans="1:5" x14ac:dyDescent="0.25">
      <c r="A176" s="1" t="s">
        <v>185</v>
      </c>
      <c r="B176" s="2" t="s">
        <v>36</v>
      </c>
      <c r="C176" s="8">
        <v>23</v>
      </c>
      <c r="E176" s="8">
        <f t="shared" si="13"/>
        <v>0</v>
      </c>
    </row>
    <row r="177" spans="1:5" x14ac:dyDescent="0.25">
      <c r="A177" s="1" t="s">
        <v>186</v>
      </c>
      <c r="B177" s="2" t="s">
        <v>16</v>
      </c>
      <c r="C177" s="8">
        <v>24</v>
      </c>
      <c r="D177" s="2">
        <v>2</v>
      </c>
      <c r="E177" s="8">
        <f t="shared" si="13"/>
        <v>48</v>
      </c>
    </row>
    <row r="178" spans="1:5" ht="15.75" x14ac:dyDescent="0.25">
      <c r="B178" s="9" t="s">
        <v>4</v>
      </c>
      <c r="C178" s="9"/>
      <c r="D178" s="9"/>
      <c r="E178" s="10">
        <f>SUM(E171:E177)</f>
        <v>282.39999999999998</v>
      </c>
    </row>
    <row r="179" spans="1:5" x14ac:dyDescent="0.25">
      <c r="C179" s="8"/>
      <c r="E179" s="8"/>
    </row>
    <row r="180" spans="1:5" ht="15.75" x14ac:dyDescent="0.25">
      <c r="B180" s="11" t="s">
        <v>255</v>
      </c>
      <c r="C180" s="11" t="s">
        <v>2</v>
      </c>
      <c r="D180" s="11" t="s">
        <v>3</v>
      </c>
      <c r="E180" s="11" t="s">
        <v>4</v>
      </c>
    </row>
    <row r="181" spans="1:5" x14ac:dyDescent="0.25">
      <c r="B181" s="2" t="s">
        <v>256</v>
      </c>
      <c r="C181" s="8">
        <v>19</v>
      </c>
      <c r="E181" s="8">
        <f t="shared" ref="E181:E185" si="14">D181*C181</f>
        <v>0</v>
      </c>
    </row>
    <row r="182" spans="1:5" x14ac:dyDescent="0.25">
      <c r="B182" s="2" t="s">
        <v>257</v>
      </c>
      <c r="C182" s="8">
        <v>19</v>
      </c>
      <c r="E182" s="8">
        <f t="shared" si="14"/>
        <v>0</v>
      </c>
    </row>
    <row r="183" spans="1:5" x14ac:dyDescent="0.25">
      <c r="B183" s="2" t="s">
        <v>258</v>
      </c>
      <c r="C183" s="8">
        <v>19</v>
      </c>
      <c r="E183" s="8">
        <f t="shared" si="14"/>
        <v>0</v>
      </c>
    </row>
    <row r="184" spans="1:5" x14ac:dyDescent="0.25">
      <c r="B184" s="2" t="s">
        <v>269</v>
      </c>
      <c r="C184" s="8">
        <v>19</v>
      </c>
      <c r="E184" s="8">
        <f t="shared" si="14"/>
        <v>0</v>
      </c>
    </row>
    <row r="185" spans="1:5" x14ac:dyDescent="0.25">
      <c r="B185" s="2" t="s">
        <v>259</v>
      </c>
      <c r="C185" s="8">
        <v>19</v>
      </c>
      <c r="E185" s="8">
        <f t="shared" si="14"/>
        <v>0</v>
      </c>
    </row>
    <row r="186" spans="1:5" ht="15.75" x14ac:dyDescent="0.25">
      <c r="B186" s="9" t="s">
        <v>4</v>
      </c>
      <c r="C186" s="9"/>
      <c r="D186" s="9"/>
      <c r="E186" s="10">
        <f>SUM(E181:E185)</f>
        <v>0</v>
      </c>
    </row>
    <row r="187" spans="1:5" x14ac:dyDescent="0.25">
      <c r="C187" s="8"/>
      <c r="E187" s="8"/>
    </row>
    <row r="188" spans="1:5" ht="15.75" x14ac:dyDescent="0.25">
      <c r="B188" s="11" t="s">
        <v>187</v>
      </c>
      <c r="C188" s="11" t="s">
        <v>2</v>
      </c>
      <c r="D188" s="11" t="s">
        <v>3</v>
      </c>
      <c r="E188" s="11" t="s">
        <v>4</v>
      </c>
    </row>
    <row r="189" spans="1:5" x14ac:dyDescent="0.25">
      <c r="A189" s="1" t="s">
        <v>188</v>
      </c>
      <c r="B189" s="2" t="s">
        <v>189</v>
      </c>
      <c r="C189" s="8">
        <v>39</v>
      </c>
      <c r="E189" s="8">
        <f>D189*C189</f>
        <v>0</v>
      </c>
    </row>
    <row r="191" spans="1:5" ht="15.75" x14ac:dyDescent="0.25">
      <c r="B191" s="9" t="s">
        <v>4</v>
      </c>
      <c r="C191" s="9"/>
      <c r="D191" s="9"/>
      <c r="E191" s="10">
        <f>SUM(E189:E190)</f>
        <v>0</v>
      </c>
    </row>
    <row r="192" spans="1:5" ht="15.75" x14ac:dyDescent="0.25">
      <c r="B192" s="11" t="s">
        <v>190</v>
      </c>
      <c r="C192" s="11" t="s">
        <v>2</v>
      </c>
      <c r="D192" s="11" t="s">
        <v>3</v>
      </c>
      <c r="E192" s="11" t="s">
        <v>4</v>
      </c>
    </row>
    <row r="193" spans="1:5" x14ac:dyDescent="0.25">
      <c r="A193" s="1" t="s">
        <v>191</v>
      </c>
      <c r="B193" s="2" t="s">
        <v>192</v>
      </c>
      <c r="C193" s="8">
        <v>29</v>
      </c>
      <c r="E193" s="8">
        <f t="shared" ref="E193:E199" si="15">D193*C193</f>
        <v>0</v>
      </c>
    </row>
    <row r="194" spans="1:5" x14ac:dyDescent="0.25">
      <c r="A194" s="1" t="s">
        <v>193</v>
      </c>
      <c r="B194" s="2" t="s">
        <v>194</v>
      </c>
      <c r="C194" s="8">
        <v>29</v>
      </c>
      <c r="E194" s="8">
        <f t="shared" si="15"/>
        <v>0</v>
      </c>
    </row>
    <row r="195" spans="1:5" x14ac:dyDescent="0.25">
      <c r="A195" s="1" t="s">
        <v>195</v>
      </c>
      <c r="B195" s="2" t="s">
        <v>196</v>
      </c>
      <c r="C195" s="8">
        <v>29</v>
      </c>
      <c r="E195" s="8">
        <f t="shared" si="15"/>
        <v>0</v>
      </c>
    </row>
    <row r="196" spans="1:5" x14ac:dyDescent="0.25">
      <c r="A196" s="1" t="s">
        <v>197</v>
      </c>
      <c r="B196" s="2" t="s">
        <v>198</v>
      </c>
      <c r="C196" s="8">
        <v>29</v>
      </c>
      <c r="E196" s="8">
        <f t="shared" si="15"/>
        <v>0</v>
      </c>
    </row>
    <row r="197" spans="1:5" x14ac:dyDescent="0.25">
      <c r="A197" s="1" t="s">
        <v>199</v>
      </c>
      <c r="B197" s="2" t="s">
        <v>281</v>
      </c>
      <c r="C197" s="8">
        <v>33</v>
      </c>
      <c r="E197" s="8">
        <f t="shared" si="15"/>
        <v>0</v>
      </c>
    </row>
    <row r="198" spans="1:5" x14ac:dyDescent="0.25">
      <c r="A198" s="1" t="s">
        <v>200</v>
      </c>
      <c r="B198" s="2" t="s">
        <v>201</v>
      </c>
      <c r="C198" s="8">
        <v>45</v>
      </c>
      <c r="E198" s="8">
        <f t="shared" si="15"/>
        <v>0</v>
      </c>
    </row>
    <row r="199" spans="1:5" x14ac:dyDescent="0.25">
      <c r="A199" s="1" t="s">
        <v>202</v>
      </c>
      <c r="B199" s="2" t="s">
        <v>203</v>
      </c>
      <c r="C199" s="8">
        <v>45</v>
      </c>
      <c r="E199" s="8">
        <f t="shared" si="15"/>
        <v>0</v>
      </c>
    </row>
    <row r="200" spans="1:5" ht="15.75" x14ac:dyDescent="0.25">
      <c r="B200" s="9" t="s">
        <v>4</v>
      </c>
      <c r="C200" s="9"/>
      <c r="D200" s="9"/>
      <c r="E200" s="10">
        <f>SUM(E193:E199)</f>
        <v>0</v>
      </c>
    </row>
    <row r="201" spans="1:5" ht="15.75" x14ac:dyDescent="0.25">
      <c r="B201" s="11" t="s">
        <v>143</v>
      </c>
      <c r="C201" s="11" t="s">
        <v>2</v>
      </c>
      <c r="D201" s="11" t="s">
        <v>3</v>
      </c>
      <c r="E201" s="11" t="s">
        <v>4</v>
      </c>
    </row>
    <row r="202" spans="1:5" x14ac:dyDescent="0.25">
      <c r="A202" s="1" t="s">
        <v>204</v>
      </c>
      <c r="B202" s="2" t="s">
        <v>205</v>
      </c>
      <c r="C202" s="8">
        <v>35</v>
      </c>
      <c r="E202" s="8">
        <f t="shared" ref="E202:E219" si="16">D202*C202</f>
        <v>0</v>
      </c>
    </row>
    <row r="203" spans="1:5" x14ac:dyDescent="0.25">
      <c r="A203" s="1" t="s">
        <v>206</v>
      </c>
      <c r="B203" s="2" t="s">
        <v>207</v>
      </c>
      <c r="C203" s="8">
        <v>35</v>
      </c>
      <c r="E203" s="8">
        <f t="shared" si="16"/>
        <v>0</v>
      </c>
    </row>
    <row r="204" spans="1:5" x14ac:dyDescent="0.25">
      <c r="A204" s="1" t="s">
        <v>208</v>
      </c>
      <c r="B204" s="2" t="s">
        <v>209</v>
      </c>
      <c r="C204" s="8">
        <v>45</v>
      </c>
      <c r="E204" s="8">
        <f t="shared" si="16"/>
        <v>0</v>
      </c>
    </row>
    <row r="205" spans="1:5" x14ac:dyDescent="0.25">
      <c r="A205" s="1" t="s">
        <v>210</v>
      </c>
      <c r="B205" s="2" t="s">
        <v>211</v>
      </c>
      <c r="C205" s="8">
        <v>45</v>
      </c>
      <c r="E205" s="8">
        <f t="shared" si="16"/>
        <v>0</v>
      </c>
    </row>
    <row r="206" spans="1:5" x14ac:dyDescent="0.25">
      <c r="A206" s="1" t="s">
        <v>212</v>
      </c>
      <c r="B206" s="2" t="s">
        <v>213</v>
      </c>
      <c r="C206" s="8">
        <v>45</v>
      </c>
      <c r="E206" s="8">
        <f t="shared" si="16"/>
        <v>0</v>
      </c>
    </row>
    <row r="207" spans="1:5" x14ac:dyDescent="0.25">
      <c r="A207" s="1" t="s">
        <v>214</v>
      </c>
      <c r="B207" s="2" t="s">
        <v>215</v>
      </c>
      <c r="C207" s="8">
        <v>45</v>
      </c>
      <c r="E207" s="8">
        <f t="shared" si="16"/>
        <v>0</v>
      </c>
    </row>
    <row r="208" spans="1:5" x14ac:dyDescent="0.25">
      <c r="A208" s="1">
        <v>8350</v>
      </c>
      <c r="B208" s="2" t="s">
        <v>216</v>
      </c>
      <c r="C208" s="8">
        <v>55</v>
      </c>
      <c r="E208" s="8">
        <f t="shared" si="16"/>
        <v>0</v>
      </c>
    </row>
    <row r="209" spans="1:5" x14ac:dyDescent="0.25">
      <c r="A209" s="1">
        <v>8349</v>
      </c>
      <c r="B209" s="2" t="s">
        <v>217</v>
      </c>
      <c r="C209" s="8">
        <v>58</v>
      </c>
      <c r="E209" s="8">
        <f t="shared" si="16"/>
        <v>0</v>
      </c>
    </row>
    <row r="210" spans="1:5" x14ac:dyDescent="0.25">
      <c r="B210" s="2" t="s">
        <v>272</v>
      </c>
      <c r="C210" s="8">
        <v>25</v>
      </c>
      <c r="E210" s="8">
        <f>D210*C210</f>
        <v>0</v>
      </c>
    </row>
    <row r="211" spans="1:5" x14ac:dyDescent="0.25">
      <c r="A211" s="1" t="s">
        <v>218</v>
      </c>
      <c r="B211" s="2" t="s">
        <v>219</v>
      </c>
      <c r="C211" s="8">
        <v>7</v>
      </c>
      <c r="E211" s="8">
        <f t="shared" si="16"/>
        <v>0</v>
      </c>
    </row>
    <row r="212" spans="1:5" x14ac:dyDescent="0.25">
      <c r="A212" s="1" t="s">
        <v>144</v>
      </c>
      <c r="B212" s="2" t="s">
        <v>145</v>
      </c>
      <c r="C212" s="8">
        <v>11</v>
      </c>
      <c r="E212" s="8">
        <f t="shared" si="16"/>
        <v>0</v>
      </c>
    </row>
    <row r="213" spans="1:5" x14ac:dyDescent="0.25">
      <c r="A213" s="1" t="s">
        <v>146</v>
      </c>
      <c r="B213" s="2" t="s">
        <v>147</v>
      </c>
      <c r="C213" s="8">
        <v>11</v>
      </c>
      <c r="E213" s="8">
        <f t="shared" si="16"/>
        <v>0</v>
      </c>
    </row>
    <row r="214" spans="1:5" x14ac:dyDescent="0.25">
      <c r="A214" s="1" t="s">
        <v>270</v>
      </c>
      <c r="B214" s="2" t="s">
        <v>271</v>
      </c>
      <c r="C214" s="8">
        <v>11</v>
      </c>
      <c r="E214" s="8">
        <f t="shared" si="16"/>
        <v>0</v>
      </c>
    </row>
    <row r="215" spans="1:5" x14ac:dyDescent="0.25">
      <c r="A215" s="1" t="s">
        <v>148</v>
      </c>
      <c r="B215" s="2" t="s">
        <v>149</v>
      </c>
      <c r="C215" s="8">
        <v>16</v>
      </c>
      <c r="E215" s="8">
        <f t="shared" si="16"/>
        <v>0</v>
      </c>
    </row>
    <row r="216" spans="1:5" x14ac:dyDescent="0.25">
      <c r="B216" s="2" t="s">
        <v>150</v>
      </c>
      <c r="C216" s="8">
        <v>6</v>
      </c>
      <c r="E216" s="8">
        <f t="shared" si="16"/>
        <v>0</v>
      </c>
    </row>
    <row r="217" spans="1:5" x14ac:dyDescent="0.25">
      <c r="B217" s="2" t="s">
        <v>151</v>
      </c>
      <c r="C217" s="8">
        <v>5</v>
      </c>
      <c r="E217" s="8">
        <f t="shared" si="16"/>
        <v>0</v>
      </c>
    </row>
    <row r="218" spans="1:5" x14ac:dyDescent="0.25">
      <c r="B218" s="2" t="s">
        <v>220</v>
      </c>
      <c r="C218" s="8">
        <v>12</v>
      </c>
      <c r="E218" s="8">
        <f t="shared" si="16"/>
        <v>0</v>
      </c>
    </row>
    <row r="219" spans="1:5" x14ac:dyDescent="0.25">
      <c r="B219" s="2" t="s">
        <v>152</v>
      </c>
      <c r="C219" s="8">
        <v>5</v>
      </c>
      <c r="E219" s="8">
        <f t="shared" si="16"/>
        <v>0</v>
      </c>
    </row>
    <row r="220" spans="1:5" ht="15.75" x14ac:dyDescent="0.25">
      <c r="B220" s="9" t="s">
        <v>4</v>
      </c>
      <c r="C220" s="9"/>
      <c r="D220" s="9"/>
      <c r="E220" s="10">
        <f>SUM(E202:E219)</f>
        <v>0</v>
      </c>
    </row>
    <row r="221" spans="1:5" ht="15.75" x14ac:dyDescent="0.25">
      <c r="B221" s="11" t="s">
        <v>221</v>
      </c>
      <c r="C221" s="11" t="s">
        <v>2</v>
      </c>
      <c r="D221" s="11" t="s">
        <v>3</v>
      </c>
      <c r="E221" s="11" t="s">
        <v>4</v>
      </c>
    </row>
    <row r="222" spans="1:5" x14ac:dyDescent="0.25">
      <c r="B222" s="2" t="s">
        <v>222</v>
      </c>
      <c r="C222" s="8">
        <v>20</v>
      </c>
      <c r="E222" s="8">
        <f t="shared" ref="E222:E240" si="17">D222*C222</f>
        <v>0</v>
      </c>
    </row>
    <row r="223" spans="1:5" x14ac:dyDescent="0.25">
      <c r="B223" s="2" t="s">
        <v>223</v>
      </c>
      <c r="C223" s="8">
        <v>40</v>
      </c>
      <c r="E223" s="8">
        <f t="shared" si="17"/>
        <v>0</v>
      </c>
    </row>
    <row r="224" spans="1:5" x14ac:dyDescent="0.25">
      <c r="B224" s="2" t="s">
        <v>224</v>
      </c>
      <c r="C224" s="8">
        <v>11</v>
      </c>
      <c r="D224" s="2">
        <v>1</v>
      </c>
      <c r="E224" s="8">
        <f t="shared" si="17"/>
        <v>11</v>
      </c>
    </row>
    <row r="225" spans="2:5" x14ac:dyDescent="0.25">
      <c r="B225" s="2" t="s">
        <v>225</v>
      </c>
      <c r="C225" s="8">
        <v>11</v>
      </c>
      <c r="E225" s="8">
        <f t="shared" si="17"/>
        <v>0</v>
      </c>
    </row>
    <row r="226" spans="2:5" x14ac:dyDescent="0.25">
      <c r="B226" s="2" t="s">
        <v>226</v>
      </c>
      <c r="C226" s="8">
        <v>11</v>
      </c>
      <c r="E226" s="8">
        <f t="shared" si="17"/>
        <v>0</v>
      </c>
    </row>
    <row r="227" spans="2:5" x14ac:dyDescent="0.25">
      <c r="B227" s="2" t="s">
        <v>227</v>
      </c>
      <c r="C227" s="8">
        <v>11</v>
      </c>
      <c r="E227" s="8">
        <f t="shared" si="17"/>
        <v>0</v>
      </c>
    </row>
    <row r="228" spans="2:5" x14ac:dyDescent="0.25">
      <c r="B228" s="2" t="s">
        <v>228</v>
      </c>
      <c r="C228" s="8">
        <v>11</v>
      </c>
      <c r="E228" s="8">
        <f t="shared" si="17"/>
        <v>0</v>
      </c>
    </row>
    <row r="229" spans="2:5" x14ac:dyDescent="0.25">
      <c r="B229" s="2" t="s">
        <v>253</v>
      </c>
      <c r="C229" s="8">
        <v>11</v>
      </c>
      <c r="D229" s="2">
        <v>1</v>
      </c>
      <c r="E229" s="8">
        <f t="shared" si="17"/>
        <v>11</v>
      </c>
    </row>
    <row r="230" spans="2:5" x14ac:dyDescent="0.25">
      <c r="B230" s="2" t="s">
        <v>229</v>
      </c>
      <c r="C230" s="8">
        <v>11</v>
      </c>
      <c r="E230" s="8">
        <f t="shared" si="17"/>
        <v>0</v>
      </c>
    </row>
    <row r="231" spans="2:5" x14ac:dyDescent="0.25">
      <c r="B231" s="2" t="s">
        <v>230</v>
      </c>
      <c r="C231" s="8">
        <v>11</v>
      </c>
      <c r="E231" s="8">
        <f t="shared" si="17"/>
        <v>0</v>
      </c>
    </row>
    <row r="232" spans="2:5" x14ac:dyDescent="0.25">
      <c r="B232" s="2" t="s">
        <v>231</v>
      </c>
      <c r="C232" s="8">
        <v>11</v>
      </c>
      <c r="E232" s="8">
        <f t="shared" si="17"/>
        <v>0</v>
      </c>
    </row>
    <row r="233" spans="2:5" x14ac:dyDescent="0.25">
      <c r="B233" s="2" t="s">
        <v>232</v>
      </c>
      <c r="C233" s="8">
        <v>11</v>
      </c>
      <c r="E233" s="8">
        <f t="shared" si="17"/>
        <v>0</v>
      </c>
    </row>
    <row r="234" spans="2:5" x14ac:dyDescent="0.25">
      <c r="B234" s="2" t="s">
        <v>233</v>
      </c>
      <c r="C234" s="8">
        <v>11</v>
      </c>
      <c r="D234" s="2">
        <v>1</v>
      </c>
      <c r="E234" s="8">
        <f t="shared" si="17"/>
        <v>11</v>
      </c>
    </row>
    <row r="235" spans="2:5" x14ac:dyDescent="0.25">
      <c r="B235" s="2" t="s">
        <v>234</v>
      </c>
      <c r="C235" s="8">
        <v>11</v>
      </c>
      <c r="E235" s="8">
        <f t="shared" si="17"/>
        <v>0</v>
      </c>
    </row>
    <row r="236" spans="2:5" x14ac:dyDescent="0.25">
      <c r="B236" s="2" t="s">
        <v>235</v>
      </c>
      <c r="C236" s="8">
        <v>11</v>
      </c>
      <c r="E236" s="8">
        <f t="shared" si="17"/>
        <v>0</v>
      </c>
    </row>
    <row r="237" spans="2:5" x14ac:dyDescent="0.25">
      <c r="B237" s="2" t="s">
        <v>236</v>
      </c>
      <c r="C237" s="8">
        <v>11</v>
      </c>
      <c r="E237" s="8">
        <f t="shared" si="17"/>
        <v>0</v>
      </c>
    </row>
    <row r="238" spans="2:5" x14ac:dyDescent="0.25">
      <c r="B238" s="2" t="s">
        <v>237</v>
      </c>
      <c r="C238" s="8">
        <v>11</v>
      </c>
      <c r="D238" s="2">
        <v>1</v>
      </c>
      <c r="E238" s="8">
        <f t="shared" si="17"/>
        <v>11</v>
      </c>
    </row>
    <row r="239" spans="2:5" x14ac:dyDescent="0.25">
      <c r="B239" s="2" t="s">
        <v>238</v>
      </c>
      <c r="C239" s="8">
        <v>11</v>
      </c>
      <c r="D239" s="2">
        <v>1</v>
      </c>
      <c r="E239" s="8">
        <f t="shared" si="17"/>
        <v>11</v>
      </c>
    </row>
    <row r="240" spans="2:5" x14ac:dyDescent="0.25">
      <c r="B240" s="2" t="s">
        <v>254</v>
      </c>
      <c r="C240" s="8">
        <v>11</v>
      </c>
      <c r="D240" s="2">
        <v>1</v>
      </c>
      <c r="E240" s="8">
        <f t="shared" si="17"/>
        <v>11</v>
      </c>
    </row>
    <row r="241" spans="2:5" ht="15.75" x14ac:dyDescent="0.25">
      <c r="B241" s="9" t="s">
        <v>4</v>
      </c>
      <c r="C241" s="9"/>
      <c r="D241" s="9"/>
      <c r="E241" s="10">
        <f>SUM(E222:E240)</f>
        <v>66</v>
      </c>
    </row>
    <row r="242" spans="2:5" ht="15.75" x14ac:dyDescent="0.25">
      <c r="B242" s="17" t="s">
        <v>4</v>
      </c>
      <c r="C242" s="17"/>
      <c r="D242" s="17"/>
      <c r="E242" s="18">
        <f>E19+E26+E37+E46+E51+E60+E69+E76+E90+E102+E113+E124+E133+E142+E153+E162+E178+E191+E200+E220+E241+E186+E169</f>
        <v>3593</v>
      </c>
    </row>
    <row r="243" spans="2:5" x14ac:dyDescent="0.25">
      <c r="B243" s="1" t="s">
        <v>153</v>
      </c>
    </row>
    <row r="244" spans="2:5" x14ac:dyDescent="0.25">
      <c r="B244" s="2" t="s">
        <v>154</v>
      </c>
    </row>
    <row r="245" spans="2:5" x14ac:dyDescent="0.25">
      <c r="B245" s="2" t="s">
        <v>155</v>
      </c>
    </row>
    <row r="246" spans="2:5" x14ac:dyDescent="0.25">
      <c r="B246" s="2" t="s">
        <v>156</v>
      </c>
    </row>
    <row r="247" spans="2:5" x14ac:dyDescent="0.25">
      <c r="B247" s="2" t="s">
        <v>157</v>
      </c>
    </row>
    <row r="248" spans="2:5" x14ac:dyDescent="0.25">
      <c r="B248" s="2" t="s">
        <v>158</v>
      </c>
    </row>
    <row r="249" spans="2:5" x14ac:dyDescent="0.25">
      <c r="B249" s="2" t="s">
        <v>159</v>
      </c>
    </row>
    <row r="250" spans="2:5" x14ac:dyDescent="0.25">
      <c r="B250" s="2" t="s">
        <v>160</v>
      </c>
    </row>
    <row r="251" spans="2:5" x14ac:dyDescent="0.25">
      <c r="B251" s="2" t="s">
        <v>161</v>
      </c>
    </row>
    <row r="252" spans="2:5" x14ac:dyDescent="0.25">
      <c r="B252" s="2" t="s">
        <v>162</v>
      </c>
    </row>
  </sheetData>
  <mergeCells count="9">
    <mergeCell ref="A6:F6"/>
    <mergeCell ref="A7:F7"/>
    <mergeCell ref="A9:F9"/>
    <mergeCell ref="A8:F8"/>
    <mergeCell ref="A1:F1"/>
    <mergeCell ref="A2:F2"/>
    <mergeCell ref="A3:F3"/>
    <mergeCell ref="A4:F4"/>
    <mergeCell ref="A5:F5"/>
  </mergeCells>
  <hyperlinks>
    <hyperlink ref="A7" r:id="rId1" xr:uid="{00000000-0004-0000-0000-000000000000}"/>
  </hyperlinks>
  <pageMargins left="0.51181102362204722" right="0.51181102362204722" top="0.78740157480314965" bottom="0.78740157480314965" header="0.51181102362204722" footer="0.51181102362204722"/>
  <pageSetup paperSize="9" firstPageNumber="0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 aroma</dc:creator>
  <cp:lastModifiedBy>Bendito Aroma</cp:lastModifiedBy>
  <cp:revision>8</cp:revision>
  <cp:lastPrinted>2020-05-11T16:27:35Z</cp:lastPrinted>
  <dcterms:created xsi:type="dcterms:W3CDTF">2019-03-19T04:56:38Z</dcterms:created>
  <dcterms:modified xsi:type="dcterms:W3CDTF">2020-06-29T19:09:32Z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