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Plan1" sheetId="1" r:id="rId1"/>
    <sheet name="Plan2" sheetId="2" r:id="rId2"/>
    <sheet name="Plan3" sheetId="3" r:id="rId3"/>
  </sheets>
  <calcPr calcId="145621"/>
</workbook>
</file>

<file path=xl/calcChain.xml><?xml version="1.0" encoding="utf-8"?>
<calcChain xmlns="http://schemas.openxmlformats.org/spreadsheetml/2006/main">
  <c r="F13" i="1" l="1"/>
  <c r="F111" i="1" l="1"/>
  <c r="F151" i="1"/>
  <c r="F140" i="1" l="1"/>
  <c r="F146" i="1"/>
  <c r="F147" i="1"/>
  <c r="F148" i="1"/>
  <c r="F149" i="1"/>
  <c r="F150" i="1"/>
  <c r="F69" i="1"/>
  <c r="F70" i="1"/>
  <c r="F103" i="1" l="1"/>
  <c r="F144" i="1" l="1"/>
  <c r="F92" i="1" l="1"/>
  <c r="F93" i="1"/>
  <c r="F94" i="1"/>
  <c r="F95" i="1"/>
  <c r="F96" i="1"/>
  <c r="F97" i="1"/>
  <c r="F98" i="1"/>
  <c r="F99" i="1"/>
  <c r="F100" i="1"/>
  <c r="F101" i="1"/>
  <c r="F102" i="1"/>
  <c r="F104" i="1"/>
  <c r="F105" i="1"/>
  <c r="F106" i="1"/>
  <c r="F107" i="1"/>
  <c r="F84" i="1"/>
  <c r="F85" i="1"/>
  <c r="F86" i="1"/>
  <c r="F122" i="1"/>
  <c r="F114" i="1"/>
  <c r="F194" i="1"/>
  <c r="F143" i="1" l="1"/>
  <c r="F145" i="1"/>
  <c r="F142" i="1"/>
  <c r="F141" i="1"/>
  <c r="F136" i="1" l="1"/>
  <c r="F137" i="1"/>
  <c r="F138" i="1"/>
  <c r="F175" i="1"/>
  <c r="F176" i="1"/>
  <c r="F177" i="1"/>
  <c r="F178" i="1"/>
  <c r="F179" i="1"/>
  <c r="F180" i="1"/>
  <c r="F181" i="1"/>
  <c r="F182" i="1"/>
  <c r="F183" i="1"/>
  <c r="F184" i="1"/>
  <c r="F185" i="1"/>
  <c r="F186" i="1"/>
  <c r="F187" i="1"/>
  <c r="F188" i="1"/>
  <c r="F189" i="1"/>
  <c r="F190" i="1"/>
  <c r="F191" i="1"/>
  <c r="F192" i="1"/>
  <c r="F193" i="1"/>
  <c r="F195" i="1"/>
  <c r="F196" i="1"/>
  <c r="F174" i="1"/>
  <c r="F197" i="1" l="1"/>
  <c r="F139" i="1"/>
  <c r="F165" i="1" l="1"/>
  <c r="F166" i="1"/>
  <c r="F167" i="1"/>
  <c r="F168" i="1"/>
  <c r="F169" i="1"/>
  <c r="F170" i="1"/>
  <c r="F171" i="1"/>
  <c r="F164" i="1"/>
  <c r="F155" i="1"/>
  <c r="F156" i="1"/>
  <c r="F157" i="1"/>
  <c r="F158" i="1"/>
  <c r="F159" i="1"/>
  <c r="F160" i="1"/>
  <c r="F161" i="1"/>
  <c r="F154" i="1"/>
  <c r="F131" i="1"/>
  <c r="F132" i="1"/>
  <c r="F133" i="1"/>
  <c r="F134" i="1"/>
  <c r="F135" i="1"/>
  <c r="F130" i="1"/>
  <c r="F152" i="1" s="1"/>
  <c r="F116" i="1"/>
  <c r="F117" i="1"/>
  <c r="F118" i="1"/>
  <c r="F119" i="1"/>
  <c r="F120" i="1"/>
  <c r="F121" i="1"/>
  <c r="F123" i="1"/>
  <c r="F124" i="1"/>
  <c r="F125" i="1"/>
  <c r="F126" i="1"/>
  <c r="F127" i="1"/>
  <c r="F115" i="1"/>
  <c r="F90" i="1"/>
  <c r="F91" i="1"/>
  <c r="F108" i="1"/>
  <c r="F109" i="1"/>
  <c r="F110" i="1"/>
  <c r="F89" i="1"/>
  <c r="F112" i="1" s="1"/>
  <c r="F74" i="1"/>
  <c r="F75" i="1"/>
  <c r="F76" i="1"/>
  <c r="F77" i="1"/>
  <c r="F78" i="1"/>
  <c r="F79" i="1"/>
  <c r="F80" i="1"/>
  <c r="F81" i="1"/>
  <c r="F82" i="1"/>
  <c r="F83" i="1"/>
  <c r="F73" i="1"/>
  <c r="F68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71" i="1" l="1"/>
  <c r="F172" i="1"/>
  <c r="D199" i="1" s="1"/>
  <c r="F128" i="1"/>
  <c r="F87" i="1"/>
  <c r="F162" i="1"/>
  <c r="F10" i="1" l="1"/>
</calcChain>
</file>

<file path=xl/sharedStrings.xml><?xml version="1.0" encoding="utf-8"?>
<sst xmlns="http://schemas.openxmlformats.org/spreadsheetml/2006/main" count="229" uniqueCount="204">
  <si>
    <t>FORMULÁRIO PARA PEDIDOS - MELS BRUSHES</t>
  </si>
  <si>
    <t>CLIENTE:</t>
  </si>
  <si>
    <t>Data do pedido:</t>
  </si>
  <si>
    <t>Endereço:</t>
  </si>
  <si>
    <t>Fone:</t>
  </si>
  <si>
    <t>Bairro:</t>
  </si>
  <si>
    <t>CEP:</t>
  </si>
  <si>
    <t>Cidade:</t>
  </si>
  <si>
    <t>UF:</t>
  </si>
  <si>
    <t>CNPJ:</t>
  </si>
  <si>
    <t>Inscrição Est.:</t>
  </si>
  <si>
    <t>CPF:</t>
  </si>
  <si>
    <t>R.G.</t>
  </si>
  <si>
    <t>E-mail:</t>
  </si>
  <si>
    <t>Forma de pagto:</t>
  </si>
  <si>
    <t>Frete:</t>
  </si>
  <si>
    <t>Total do pedido:</t>
  </si>
  <si>
    <t>PRODUTOS LINHA DAY BY DAY</t>
  </si>
  <si>
    <t>Quantidade</t>
  </si>
  <si>
    <t>VALOR UNITÁRIO</t>
  </si>
  <si>
    <t>Valor total</t>
  </si>
  <si>
    <t>Difusor de Aromas 350 ml -  Vivaldi</t>
  </si>
  <si>
    <t>Difusor de Aromas 350 ml - Monet</t>
  </si>
  <si>
    <t>Difusor de Aromas 350 ml - Alecrim</t>
  </si>
  <si>
    <t>Difusor de Aromas 350 ml -Chá Branco</t>
  </si>
  <si>
    <t>Difusor de Aromas 350 ml - Lavanda e Vanilla</t>
  </si>
  <si>
    <t>Difusor de Aromas 350 ml -Cereja e Avelã</t>
  </si>
  <si>
    <t>Difusor de Aromas 350 ml - Mel e Limão</t>
  </si>
  <si>
    <t>Difusor de Aromas 350 ml - Bambu</t>
  </si>
  <si>
    <t>Difusor de Aromas 350 ml - Tulipa</t>
  </si>
  <si>
    <t>Difusor de Aromas 350 ml - Canela</t>
  </si>
  <si>
    <t>Difusor de Aromas 350 ml - Jasmim</t>
  </si>
  <si>
    <t>Difusor de Aromas 350 ml - Baby</t>
  </si>
  <si>
    <t>Difusor de Aromas 350 ml - Boy</t>
  </si>
  <si>
    <t>Difusor de Aromas 350 ml - Girl</t>
  </si>
  <si>
    <t>Aromatizante spray 200 ml -  Vivaldi</t>
  </si>
  <si>
    <t>Aromatizante spray 200 ml - Monet</t>
  </si>
  <si>
    <t>Aromatizante spray 200 ml - Alecrim</t>
  </si>
  <si>
    <t>Aromatizante spray 200 ml - Chá Branco</t>
  </si>
  <si>
    <t xml:space="preserve"> Aromatizante spray 200 ml -Lavanda e Vanilla</t>
  </si>
  <si>
    <t>Aromatizante spray 200 ml - Cereja e Avelã</t>
  </si>
  <si>
    <t>Aromatizante spray 200 ml - Mel e Limão</t>
  </si>
  <si>
    <t>Aromatizante spray 200 ml - Bambu</t>
  </si>
  <si>
    <t>Aromatizante spray 200 ml - Tulipa</t>
  </si>
  <si>
    <t>Aromatizante spray 200 ml - Canela</t>
  </si>
  <si>
    <t>Aromatizante spray 200 ml - Jasmim</t>
  </si>
  <si>
    <t>Aromatizante spray 200 ml - Baby</t>
  </si>
  <si>
    <t>Aromatizante spray 200 ml - Boy</t>
  </si>
  <si>
    <t xml:space="preserve"> Aromatizante spray 200 ml -Girl</t>
  </si>
  <si>
    <t>Água Perfumada para Tecidos 500 ml -  Vivaldi</t>
  </si>
  <si>
    <t xml:space="preserve"> Água Perfumada para Tecidos 500 ml - Monet</t>
  </si>
  <si>
    <t>Água Perfumada para Tecidos 500 ml - Alecrim</t>
  </si>
  <si>
    <t>Água Perfumada para Tecidos 500 ml -  Chá Branco</t>
  </si>
  <si>
    <t>Água Perfumada para Tecidos 500 ml -  Lavanda e Vanilla</t>
  </si>
  <si>
    <t xml:space="preserve"> Água Perfumada para Tecidos 500 ml - Cereja e Avelã</t>
  </si>
  <si>
    <t>Água Perfumada para Tecidos 500 ml - Mel e Limão</t>
  </si>
  <si>
    <t>Água Perfumada para Tecidos 500 ml - Bambu</t>
  </si>
  <si>
    <t>Água Perfumada para Tecidos 500 ml - Tulipa</t>
  </si>
  <si>
    <t>Água Perfumada para Tecidos 500 ml - Canela</t>
  </si>
  <si>
    <t>Água Perfumada para Tecidos 500 ml - Jasmim</t>
  </si>
  <si>
    <t>Água Perfumada para Tecidos 500 ml -  Baby</t>
  </si>
  <si>
    <t>Água Perfumada para Tecidos 500 ml -  Boy</t>
  </si>
  <si>
    <t>Água Perfumada para Tecidos 500 ml -  Girl</t>
  </si>
  <si>
    <t>Essencia Pura 10 ml - Cereja e Avela</t>
  </si>
  <si>
    <t>Essencia Pura 10 ml - Monet</t>
  </si>
  <si>
    <t>Essencia Pura 10 ml - Lavanda e Vanila</t>
  </si>
  <si>
    <t>Essencia Pura 10 ml - Alecrim</t>
  </si>
  <si>
    <t>Essencia Pura 10 ml - Café com Chocolate</t>
  </si>
  <si>
    <t>Essencia Pura 10 ml - Flor de Cerejeira</t>
  </si>
  <si>
    <t>Essencia Pura 10 ml - Baunilha</t>
  </si>
  <si>
    <t>Essencia Pura 10 ml - Chocolate</t>
  </si>
  <si>
    <t>Essencia Pura 10 ml - Jasmim</t>
  </si>
  <si>
    <t>Essencia Pura 10 ml - Canela</t>
  </si>
  <si>
    <t>Essencia Pura 10 ml - Tulipa</t>
  </si>
  <si>
    <t>Essencia Pura 10 ml - Mel e Limão</t>
  </si>
  <si>
    <t>Essencia Pura 10 ml - Bambú</t>
  </si>
  <si>
    <t>PRODUTOS DA LINHA LUXO</t>
  </si>
  <si>
    <t>VALOR TOTAL</t>
  </si>
  <si>
    <t>Difusor Luxo 350 ml Pearl &amp; Flower</t>
  </si>
  <si>
    <t>Sabonete Luxo com glitter 350 ml Pearl &amp; Flower</t>
  </si>
  <si>
    <t>Home Spray Luxo 150 ml Pearl &amp; Flower</t>
  </si>
  <si>
    <t>Difusor Luxo 350 ml Tulips Garden</t>
  </si>
  <si>
    <t>Sabonete Luxo com glitter 350 ml Tulips Garden</t>
  </si>
  <si>
    <t>Home Spray Luxo 150 ml Tulips Garden</t>
  </si>
  <si>
    <t>Difusor Luxo 350 ml Cherry</t>
  </si>
  <si>
    <t>Sabonete Luxo com glitter 350 ml Cherry</t>
  </si>
  <si>
    <t>Home Spray Luxo 150 ml Cherry</t>
  </si>
  <si>
    <t>Difusor Luxo 350 ml Jasmine</t>
  </si>
  <si>
    <t>Sabonete Luxo com glitter 350 ml Jasmine</t>
  </si>
  <si>
    <t>Home Spray Luxo 150 ml Jasmine</t>
  </si>
  <si>
    <t>PRODUTOS DA LINHA GIFT</t>
  </si>
  <si>
    <t>Difusor Gift Ravenna 550 ml</t>
  </si>
  <si>
    <t>Sabonete líquido Gift Ravenna 550 ml</t>
  </si>
  <si>
    <t>Difusor Gift Acqua Dolce 550 ml</t>
  </si>
  <si>
    <t>Sabonete Líquido Gift Acqua Dolce 550 ml</t>
  </si>
  <si>
    <t>Sachet Rosê</t>
  </si>
  <si>
    <t>Sachet Black</t>
  </si>
  <si>
    <t>Sachet Dourado</t>
  </si>
  <si>
    <t>Refil Difusor de Aromas 1 litros - Pearl &amp; Flower</t>
  </si>
  <si>
    <t>Refil Difusor de Aromas 1 litros - Tulips Garden</t>
  </si>
  <si>
    <t>Refil Difusor de Aromas 1 litros - Acqua Dolce</t>
  </si>
  <si>
    <t>Refil Difusor de Aromas 1 litros - Ravenna</t>
  </si>
  <si>
    <t>TOALHAS DE LAVABO E PORTA PAPEL</t>
  </si>
  <si>
    <t>ACESSÓRIOS</t>
  </si>
  <si>
    <t>Bandeja aço inox 10x30 cristal/prata</t>
  </si>
  <si>
    <t>Bandeja aço inox 10x30 pérola/dourada</t>
  </si>
  <si>
    <t>Bandeja aço inox 15x25 cristal/prata</t>
  </si>
  <si>
    <t>Bandeja aço inox 15x25 pérola/dourada</t>
  </si>
  <si>
    <t>Bandeja aço inox Redonda 25 cm cristal/prata</t>
  </si>
  <si>
    <t>Bandeja aço inox redonda 25 cm pérola/dourada</t>
  </si>
  <si>
    <t>Difusor em cerâmica modelo passarinho</t>
  </si>
  <si>
    <t>LINHA PRINCESS</t>
  </si>
  <si>
    <t>Quant.</t>
  </si>
  <si>
    <t>Hidratante de mãos 250 ml - Salvatore</t>
  </si>
  <si>
    <t>Sabonete com glitter 250 ml - Salvatore</t>
  </si>
  <si>
    <t>Difusor de aromas 250 ml - Salvatore</t>
  </si>
  <si>
    <t>Home Spray 250 ml - Salvatore</t>
  </si>
  <si>
    <t>Hidratante de mãos 250 ml - Francesca</t>
  </si>
  <si>
    <t>Sabonete com glitter 250 ml - Francesca</t>
  </si>
  <si>
    <t>Difusor de aromas 250 ml - Francesca</t>
  </si>
  <si>
    <t>Home Spray 250 ml - Francesca</t>
  </si>
  <si>
    <t>LINHA SPA</t>
  </si>
  <si>
    <t>Valor Total</t>
  </si>
  <si>
    <t>Sal de Banho 400 gr - Salvatore</t>
  </si>
  <si>
    <t>Espuma de Banho 350 ml - Salvatore</t>
  </si>
  <si>
    <t>Sal de Banho 400 gr - Mel e Limão</t>
  </si>
  <si>
    <t>Espuma de Banho 350 ml - Mel e Limão</t>
  </si>
  <si>
    <t>Sabonete barra 150 gr - Salvatore</t>
  </si>
  <si>
    <t>Sabonete barra 150 gr - Mel e Limão</t>
  </si>
  <si>
    <t>Sabonete barra 150 gr - Tulips Garden</t>
  </si>
  <si>
    <t>Sabonete barra 150 gr - Cereja e Avelã</t>
  </si>
  <si>
    <t>Refil Difusor de Aromas 1 litros - Salvatore</t>
  </si>
  <si>
    <t>Refil Sabonete com Glitter Prata 1 litros - Salvatore</t>
  </si>
  <si>
    <t>Refil Sabonete com Glitter Dourado  1 litros - Pearl &amp; Flower</t>
  </si>
  <si>
    <t>Refil Sabonete com Glitter Dourado 1 litros - Tulips Garden</t>
  </si>
  <si>
    <t>Refil Sabonete com Glitter Dourado 1 litros - Acqua Dolce</t>
  </si>
  <si>
    <t>Refil Sabonete com Glitter Dourado 1 litros - Ravenna</t>
  </si>
  <si>
    <t>Toalha referencia 3 - Cetim prata</t>
  </si>
  <si>
    <t>Toalha referencia 4 - Cetim branco</t>
  </si>
  <si>
    <t>Toalha referencia 5 - Coroa</t>
  </si>
  <si>
    <t>Toalha referencia 6 - Rosinhas e pérolas</t>
  </si>
  <si>
    <t>Toalha referencia 7 - Arabesco</t>
  </si>
  <si>
    <t>Toalha referencia 9 - Toalha Grafite</t>
  </si>
  <si>
    <t>Toalha referencia 10 - Flor de Liz</t>
  </si>
  <si>
    <t>Porta papel ref. 04 - Renda Guipir branca</t>
  </si>
  <si>
    <t>Porta papel ref. 05 - Coroa</t>
  </si>
  <si>
    <t>Porta papel ref. 06 - Rosinhas e pérolas</t>
  </si>
  <si>
    <t>Porta papel ref. 07 - Arabesco</t>
  </si>
  <si>
    <t>Porta papel ref. 09 - Flor de Liz</t>
  </si>
  <si>
    <t>Quant</t>
  </si>
  <si>
    <t>Bandeja aço inox 10x10 cm pérola/dourada</t>
  </si>
  <si>
    <t>Bandeja aço inox 10x10 cm cristal/prata</t>
  </si>
  <si>
    <t>PROVADORES (máximo 1 unidade de cada aroma por pedido)</t>
  </si>
  <si>
    <t>Kit com 7 varetas 25 cm</t>
  </si>
  <si>
    <t>Kit com 7 varetas 35 cm</t>
  </si>
  <si>
    <t>Provador -  Vivaldi (200 ml)</t>
  </si>
  <si>
    <t>Provador - Monet  (200 ml)</t>
  </si>
  <si>
    <t>Provador - Alecrim  (200 ml)</t>
  </si>
  <si>
    <t>Provador -Chá Branco  (200 ml)</t>
  </si>
  <si>
    <t>Provador - Lavanda e Vanilla  (200 ml)</t>
  </si>
  <si>
    <t>Provador - Cereja e Avelã  (200 ml)</t>
  </si>
  <si>
    <t>Provador - Mel e Limão  (200 ml)</t>
  </si>
  <si>
    <t>Provador - Bambu  (200 ml)</t>
  </si>
  <si>
    <t>Provador - Tulipa  (200 ml)</t>
  </si>
  <si>
    <t>Provador - Canela  (200 ml)</t>
  </si>
  <si>
    <t>Provador - Jasmim  (200 ml)</t>
  </si>
  <si>
    <t>Provador - Baby  (200 ml)</t>
  </si>
  <si>
    <t>Provador - Boy  (200 ml)</t>
  </si>
  <si>
    <t>Provador - Girl  (200 ml)</t>
  </si>
  <si>
    <t>Provador - Pearl &amp; Flower  (200 ml)</t>
  </si>
  <si>
    <t>Provador - Tulips Garden  (200 ml)</t>
  </si>
  <si>
    <t>Provador - Cherry  (200 ml)</t>
  </si>
  <si>
    <t>Provador - Jasmine  (200 ml)</t>
  </si>
  <si>
    <t>Provador - Ravenna  (200 ml)</t>
  </si>
  <si>
    <t>Provador - Acqua Dolce  (200 ml)</t>
  </si>
  <si>
    <t>Provador - Caravaggio  (200 ml)</t>
  </si>
  <si>
    <t>Provador - Salvatore  (200 ml)</t>
  </si>
  <si>
    <t>Provador - Francesca  (200 ml)</t>
  </si>
  <si>
    <t>Vareta decorada 25 cm (kit com 10 unidades)</t>
  </si>
  <si>
    <t>Vareta decorada 35 cm  (kit com 10 unidades)</t>
  </si>
  <si>
    <t>Difusor Gift Caravaggio 550 ml</t>
  </si>
  <si>
    <t>Sabonete Líquido Gift Caravaggio 550 ml</t>
  </si>
  <si>
    <t>Refil Difusor de Aromas 1 litros - Monet</t>
  </si>
  <si>
    <t>Refil Difusor de Aromas 1 litros - Caravaggio</t>
  </si>
  <si>
    <t>Difusor Luxo 350 ml Monet</t>
  </si>
  <si>
    <t>Difusor Luxo 350 ml Vivaldi</t>
  </si>
  <si>
    <t>Toalha referencia 11 - Azul Marinho</t>
  </si>
  <si>
    <t>Porta papel ref. 11 - Azul marinho</t>
  </si>
  <si>
    <t>COD.</t>
  </si>
  <si>
    <t>Refil Difusor de Aromas 1 litros Cereja e Avelã</t>
  </si>
  <si>
    <t>Essencia Pura 10 ml - Caravaggio</t>
  </si>
  <si>
    <t>Essencia Pura 10 ml - Francesca</t>
  </si>
  <si>
    <t>Essencia Pura 10 ml - Rosas</t>
  </si>
  <si>
    <t>Bandeja 13x19 bege c/ espelho</t>
  </si>
  <si>
    <t>Bandeja 13x19 preta c/ espelho</t>
  </si>
  <si>
    <t xml:space="preserve">Bandeja 16x25 Dourada c/ fundo strass </t>
  </si>
  <si>
    <t>Bandeja Prata c/ fundo strass</t>
  </si>
  <si>
    <t>Bandeja Revestida strass</t>
  </si>
  <si>
    <t>Kit Carro (mini spray, sache e lixeirinha tecido)- Vivaldi</t>
  </si>
  <si>
    <t>Kit Carro (mini spray, sache e lixeirinha tecido)-Cereja e avelã</t>
  </si>
  <si>
    <t>Garaffa de Vidro Redonda Decorada- Preta</t>
  </si>
  <si>
    <t>Garaffa de Vidro Redonda Decorada- Bege</t>
  </si>
  <si>
    <t>Kit Kids (alcoolgel-home spray -difusor</t>
  </si>
  <si>
    <t>Marco - E-mail:marco@melsbruhes.com - F.47.8464.7384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</si>
</sst>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8" formatCode="&quot;R$&quot;\ #,##0.00;[Red]\-&quot;R$&quot;\ #,##0.00"/>
    <numFmt numFmtId="164" formatCode="_(&quot;R$ &quot;* #,##0.00_);_(&quot;R$ &quot;* \(#,##0.00\);_(&quot;R$ &quot;* &quot;-&quot;??_);_(@_)"/>
    <numFmt numFmtId="165" formatCode="&quot;R$&quot;\ #,##0.00"/>
    <numFmt numFmtId="166" formatCode="&quot;R$ &quot;#,##0.00;[Red]&quot;-R$ &quot;#,##0.00"/>
    <numFmt numFmtId="167" formatCode="&quot;R$ &quot;#,##0.00"/>
    <numFmt numFmtId="168" formatCode="[$R$-416]\ #,##0.00;[Red]\-[$R$-416]\ #,##0.0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rgb="FF000000"/>
      <name val="Calibri"/>
      <family val="2"/>
    </font>
    <font>
      <sz val="11"/>
      <color rgb="FF000000"/>
      <name val="Calibri"/>
      <family val="2"/>
      <charset val="1"/>
    </font>
    <font>
      <b/>
      <sz val="8"/>
      <color rgb="FF000000"/>
      <name val="Calibri"/>
      <family val="2"/>
    </font>
    <font>
      <b/>
      <sz val="12"/>
      <name val="Calibri"/>
      <family val="2"/>
      <scheme val="minor"/>
    </font>
    <font>
      <b/>
      <sz val="12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8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/>
  </cellStyleXfs>
  <cellXfs count="104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8" fontId="2" fillId="2" borderId="1" xfId="0" applyNumberFormat="1" applyFont="1" applyFill="1" applyBorder="1" applyAlignment="1">
      <alignment horizontal="center"/>
    </xf>
    <xf numFmtId="0" fontId="3" fillId="0" borderId="1" xfId="0" applyFont="1" applyBorder="1"/>
    <xf numFmtId="8" fontId="3" fillId="0" borderId="1" xfId="0" applyNumberFormat="1" applyFont="1" applyBorder="1" applyAlignment="1">
      <alignment horizontal="center"/>
    </xf>
    <xf numFmtId="8" fontId="3" fillId="0" borderId="0" xfId="0" applyNumberFormat="1" applyFont="1" applyBorder="1" applyAlignment="1">
      <alignment horizontal="center"/>
    </xf>
    <xf numFmtId="0" fontId="3" fillId="0" borderId="0" xfId="0" applyFont="1" applyBorder="1"/>
    <xf numFmtId="0" fontId="3" fillId="0" borderId="0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8" fontId="3" fillId="3" borderId="1" xfId="0" applyNumberFormat="1" applyFont="1" applyFill="1" applyBorder="1" applyAlignment="1">
      <alignment horizontal="center"/>
    </xf>
    <xf numFmtId="0" fontId="3" fillId="0" borderId="0" xfId="0" applyFont="1" applyBorder="1" applyAlignment="1">
      <alignment horizontal="center"/>
    </xf>
    <xf numFmtId="165" fontId="3" fillId="3" borderId="2" xfId="0" applyNumberFormat="1" applyFont="1" applyFill="1" applyBorder="1" applyAlignment="1">
      <alignment horizontal="center"/>
    </xf>
    <xf numFmtId="16" fontId="2" fillId="0" borderId="0" xfId="0" applyNumberFormat="1" applyFont="1" applyBorder="1"/>
    <xf numFmtId="0" fontId="2" fillId="0" borderId="0" xfId="0" applyFont="1" applyBorder="1"/>
    <xf numFmtId="0" fontId="3" fillId="3" borderId="0" xfId="0" applyFont="1" applyFill="1" applyBorder="1"/>
    <xf numFmtId="0" fontId="3" fillId="3" borderId="0" xfId="0" applyFont="1" applyFill="1" applyBorder="1" applyAlignment="1">
      <alignment horizontal="center"/>
    </xf>
    <xf numFmtId="8" fontId="3" fillId="3" borderId="0" xfId="0" applyNumberFormat="1" applyFont="1" applyFill="1" applyBorder="1" applyAlignment="1">
      <alignment horizontal="center"/>
    </xf>
    <xf numFmtId="8" fontId="2" fillId="3" borderId="0" xfId="0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8" fontId="3" fillId="2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166" fontId="3" fillId="0" borderId="1" xfId="0" applyNumberFormat="1" applyFont="1" applyFill="1" applyBorder="1" applyAlignment="1">
      <alignment horizontal="center"/>
    </xf>
    <xf numFmtId="165" fontId="3" fillId="0" borderId="1" xfId="0" applyNumberFormat="1" applyFont="1" applyBorder="1" applyAlignment="1">
      <alignment horizontal="center"/>
    </xf>
    <xf numFmtId="0" fontId="3" fillId="2" borderId="1" xfId="0" applyFont="1" applyFill="1" applyBorder="1"/>
    <xf numFmtId="165" fontId="3" fillId="0" borderId="0" xfId="0" applyNumberFormat="1" applyFont="1" applyAlignment="1">
      <alignment horizontal="center"/>
    </xf>
    <xf numFmtId="8" fontId="3" fillId="0" borderId="0" xfId="0" applyNumberFormat="1" applyFont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5" xfId="0" applyFont="1" applyBorder="1"/>
    <xf numFmtId="0" fontId="2" fillId="0" borderId="6" xfId="0" applyFont="1" applyBorder="1"/>
    <xf numFmtId="16" fontId="2" fillId="0" borderId="5" xfId="0" applyNumberFormat="1" applyFont="1" applyBorder="1" applyAlignment="1">
      <alignment horizontal="center"/>
    </xf>
    <xf numFmtId="0" fontId="2" fillId="0" borderId="1" xfId="0" applyFont="1" applyBorder="1"/>
    <xf numFmtId="0" fontId="2" fillId="0" borderId="2" xfId="0" applyFont="1" applyBorder="1"/>
    <xf numFmtId="0" fontId="2" fillId="0" borderId="1" xfId="0" applyFont="1" applyBorder="1" applyAlignment="1">
      <alignment horizontal="center"/>
    </xf>
    <xf numFmtId="3" fontId="2" fillId="0" borderId="1" xfId="0" applyNumberFormat="1" applyFont="1" applyBorder="1" applyAlignment="1">
      <alignment horizontal="center"/>
    </xf>
    <xf numFmtId="0" fontId="2" fillId="0" borderId="1" xfId="0" applyFont="1" applyFill="1" applyBorder="1"/>
    <xf numFmtId="0" fontId="2" fillId="0" borderId="2" xfId="0" applyFont="1" applyFill="1" applyBorder="1"/>
    <xf numFmtId="0" fontId="2" fillId="2" borderId="2" xfId="0" applyFont="1" applyFill="1" applyBorder="1"/>
    <xf numFmtId="166" fontId="4" fillId="0" borderId="1" xfId="3" applyNumberFormat="1" applyFont="1" applyBorder="1" applyAlignment="1">
      <alignment horizontal="center"/>
    </xf>
    <xf numFmtId="166" fontId="4" fillId="3" borderId="1" xfId="3" applyNumberFormat="1" applyFont="1" applyFill="1" applyBorder="1" applyAlignment="1">
      <alignment horizontal="center"/>
    </xf>
    <xf numFmtId="0" fontId="6" fillId="2" borderId="1" xfId="3" applyFont="1" applyFill="1" applyBorder="1" applyAlignment="1">
      <alignment horizontal="center"/>
    </xf>
    <xf numFmtId="166" fontId="4" fillId="0" borderId="1" xfId="3" applyNumberFormat="1" applyFont="1" applyFill="1" applyBorder="1" applyAlignment="1">
      <alignment horizontal="center"/>
    </xf>
    <xf numFmtId="165" fontId="3" fillId="0" borderId="0" xfId="0" applyNumberFormat="1" applyFont="1" applyBorder="1" applyAlignment="1">
      <alignment horizontal="center"/>
    </xf>
    <xf numFmtId="8" fontId="2" fillId="2" borderId="0" xfId="0" applyNumberFormat="1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3" fillId="3" borderId="0" xfId="0" applyFont="1" applyFill="1"/>
    <xf numFmtId="165" fontId="2" fillId="3" borderId="2" xfId="0" applyNumberFormat="1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2" borderId="0" xfId="0" applyFont="1" applyFill="1"/>
    <xf numFmtId="167" fontId="4" fillId="0" borderId="1" xfId="3" applyNumberFormat="1" applyFont="1" applyBorder="1" applyAlignment="1">
      <alignment horizontal="center"/>
    </xf>
    <xf numFmtId="168" fontId="4" fillId="0" borderId="0" xfId="3" applyNumberFormat="1" applyFont="1" applyBorder="1" applyAlignment="1">
      <alignment horizontal="center"/>
    </xf>
    <xf numFmtId="166" fontId="4" fillId="0" borderId="0" xfId="3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2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0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166" fontId="4" fillId="3" borderId="0" xfId="3" applyNumberFormat="1" applyFont="1" applyFill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2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2" fillId="2" borderId="1" xfId="0" applyFont="1" applyFill="1" applyBorder="1" applyAlignment="1">
      <alignment horizontal="center"/>
    </xf>
    <xf numFmtId="0" fontId="4" fillId="0" borderId="2" xfId="3" applyFont="1" applyFill="1" applyBorder="1" applyAlignment="1">
      <alignment horizontal="center"/>
    </xf>
    <xf numFmtId="0" fontId="4" fillId="0" borderId="4" xfId="3" applyFont="1" applyFill="1" applyBorder="1" applyAlignment="1">
      <alignment horizontal="center"/>
    </xf>
    <xf numFmtId="0" fontId="4" fillId="0" borderId="2" xfId="3" applyFont="1" applyBorder="1" applyAlignment="1">
      <alignment horizontal="center"/>
    </xf>
    <xf numFmtId="0" fontId="4" fillId="0" borderId="4" xfId="3" applyFont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6" fillId="2" borderId="2" xfId="3" applyFont="1" applyFill="1" applyBorder="1" applyAlignment="1">
      <alignment horizontal="center"/>
    </xf>
    <xf numFmtId="0" fontId="6" fillId="2" borderId="4" xfId="3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4" fillId="0" borderId="1" xfId="3" applyFont="1" applyBorder="1" applyAlignment="1">
      <alignment horizontal="center"/>
    </xf>
    <xf numFmtId="0" fontId="4" fillId="3" borderId="1" xfId="3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8" fillId="3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</cellXfs>
  <cellStyles count="4">
    <cellStyle name="Moeda 2" xfId="2"/>
    <cellStyle name="Normal" xfId="0" builtinId="0"/>
    <cellStyle name="Normal 2" xfId="3"/>
    <cellStyle name="Separador de milhares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melsbrushe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69"/>
  <sheetViews>
    <sheetView tabSelected="1" zoomScale="130" zoomScaleNormal="130" workbookViewId="0">
      <selection activeCell="A2" sqref="A2:F2"/>
    </sheetView>
  </sheetViews>
  <sheetFormatPr defaultRowHeight="11.25" x14ac:dyDescent="0.2"/>
  <cols>
    <col min="1" max="1" width="6.85546875" style="1" customWidth="1"/>
    <col min="2" max="2" width="10.85546875" style="1" customWidth="1"/>
    <col min="3" max="3" width="34.7109375" style="1" customWidth="1"/>
    <col min="4" max="4" width="11.140625" style="1" customWidth="1"/>
    <col min="5" max="5" width="15.28515625" style="1" customWidth="1"/>
    <col min="6" max="6" width="19.7109375" style="1" customWidth="1"/>
    <col min="7" max="16384" width="9.140625" style="1"/>
  </cols>
  <sheetData>
    <row r="1" spans="1:7" x14ac:dyDescent="0.2">
      <c r="A1" s="55"/>
      <c r="B1" s="87" t="s">
        <v>0</v>
      </c>
      <c r="C1" s="87"/>
      <c r="D1" s="87"/>
      <c r="E1" s="87"/>
      <c r="F1" s="87"/>
      <c r="G1" s="7"/>
    </row>
    <row r="2" spans="1:7" ht="18.75" customHeight="1" x14ac:dyDescent="0.25">
      <c r="A2" s="100" t="s">
        <v>203</v>
      </c>
      <c r="B2" s="101"/>
      <c r="C2" s="101"/>
      <c r="D2" s="101"/>
      <c r="E2" s="101"/>
      <c r="F2" s="101"/>
      <c r="G2" s="7"/>
    </row>
    <row r="3" spans="1:7" x14ac:dyDescent="0.2">
      <c r="A3" s="28" t="s">
        <v>1</v>
      </c>
      <c r="B3" s="69"/>
      <c r="C3" s="70"/>
      <c r="D3" s="71"/>
      <c r="E3" s="29" t="s">
        <v>2</v>
      </c>
      <c r="F3" s="30"/>
      <c r="G3" s="13"/>
    </row>
    <row r="4" spans="1:7" x14ac:dyDescent="0.2">
      <c r="A4" s="31" t="s">
        <v>3</v>
      </c>
      <c r="B4" s="72"/>
      <c r="C4" s="73"/>
      <c r="D4" s="74"/>
      <c r="E4" s="32" t="s">
        <v>4</v>
      </c>
      <c r="F4" s="33"/>
      <c r="G4" s="14"/>
    </row>
    <row r="5" spans="1:7" x14ac:dyDescent="0.2">
      <c r="A5" s="31" t="s">
        <v>5</v>
      </c>
      <c r="B5" s="72"/>
      <c r="C5" s="73"/>
      <c r="D5" s="74"/>
      <c r="E5" s="32" t="s">
        <v>6</v>
      </c>
      <c r="F5" s="33"/>
      <c r="G5" s="14"/>
    </row>
    <row r="6" spans="1:7" x14ac:dyDescent="0.2">
      <c r="A6" s="31" t="s">
        <v>7</v>
      </c>
      <c r="B6" s="72"/>
      <c r="C6" s="73"/>
      <c r="D6" s="74"/>
      <c r="E6" s="32" t="s">
        <v>8</v>
      </c>
      <c r="F6" s="33"/>
      <c r="G6" s="14"/>
    </row>
    <row r="7" spans="1:7" x14ac:dyDescent="0.2">
      <c r="A7" s="31" t="s">
        <v>9</v>
      </c>
      <c r="B7" s="72"/>
      <c r="C7" s="73"/>
      <c r="D7" s="74"/>
      <c r="E7" s="32" t="s">
        <v>10</v>
      </c>
      <c r="F7" s="34"/>
      <c r="G7" s="14"/>
    </row>
    <row r="8" spans="1:7" x14ac:dyDescent="0.2">
      <c r="A8" s="31" t="s">
        <v>11</v>
      </c>
      <c r="B8" s="72"/>
      <c r="C8" s="73"/>
      <c r="D8" s="74"/>
      <c r="E8" s="32" t="s">
        <v>12</v>
      </c>
      <c r="F8" s="33"/>
      <c r="G8" s="14"/>
    </row>
    <row r="9" spans="1:7" x14ac:dyDescent="0.2">
      <c r="A9" s="35" t="s">
        <v>13</v>
      </c>
      <c r="B9" s="75"/>
      <c r="C9" s="76"/>
      <c r="D9" s="77"/>
      <c r="E9" s="36" t="s">
        <v>14</v>
      </c>
      <c r="F9" s="27"/>
      <c r="G9" s="7"/>
    </row>
    <row r="10" spans="1:7" x14ac:dyDescent="0.2">
      <c r="A10" s="35" t="s">
        <v>15</v>
      </c>
      <c r="B10" s="75"/>
      <c r="C10" s="76"/>
      <c r="D10" s="77"/>
      <c r="E10" s="37" t="s">
        <v>16</v>
      </c>
      <c r="F10" s="3">
        <f>D199</f>
        <v>0</v>
      </c>
      <c r="G10" s="7"/>
    </row>
    <row r="11" spans="1:7" x14ac:dyDescent="0.2">
      <c r="F11" s="7"/>
      <c r="G11" s="7"/>
    </row>
    <row r="12" spans="1:7" x14ac:dyDescent="0.2">
      <c r="A12" s="48" t="s">
        <v>188</v>
      </c>
      <c r="B12" s="2" t="s">
        <v>17</v>
      </c>
      <c r="C12" s="2"/>
      <c r="D12" s="48" t="s">
        <v>18</v>
      </c>
      <c r="E12" s="47" t="s">
        <v>19</v>
      </c>
      <c r="F12" s="48" t="s">
        <v>20</v>
      </c>
      <c r="G12" s="7"/>
    </row>
    <row r="13" spans="1:7" x14ac:dyDescent="0.2">
      <c r="A13" s="45">
        <v>228</v>
      </c>
      <c r="B13" s="4" t="s">
        <v>21</v>
      </c>
      <c r="C13" s="4"/>
      <c r="D13" s="44"/>
      <c r="E13" s="38">
        <v>24.1</v>
      </c>
      <c r="F13" s="5">
        <f>D13*E13</f>
        <v>0</v>
      </c>
      <c r="G13" s="7"/>
    </row>
    <row r="14" spans="1:7" x14ac:dyDescent="0.2">
      <c r="A14" s="45">
        <v>229</v>
      </c>
      <c r="B14" s="4" t="s">
        <v>22</v>
      </c>
      <c r="C14" s="4"/>
      <c r="D14" s="44"/>
      <c r="E14" s="38">
        <v>24.1</v>
      </c>
      <c r="F14" s="5">
        <f t="shared" ref="F14:F67" si="0">D14*E14</f>
        <v>0</v>
      </c>
      <c r="G14" s="7"/>
    </row>
    <row r="15" spans="1:7" x14ac:dyDescent="0.2">
      <c r="A15" s="45">
        <v>230</v>
      </c>
      <c r="B15" s="4" t="s">
        <v>23</v>
      </c>
      <c r="C15" s="4"/>
      <c r="D15" s="44"/>
      <c r="E15" s="38">
        <v>24.1</v>
      </c>
      <c r="F15" s="5">
        <f t="shared" si="0"/>
        <v>0</v>
      </c>
      <c r="G15" s="7"/>
    </row>
    <row r="16" spans="1:7" x14ac:dyDescent="0.2">
      <c r="A16" s="45">
        <v>231</v>
      </c>
      <c r="B16" s="4" t="s">
        <v>24</v>
      </c>
      <c r="C16" s="4"/>
      <c r="D16" s="44"/>
      <c r="E16" s="38">
        <v>24.1</v>
      </c>
      <c r="F16" s="5">
        <f t="shared" si="0"/>
        <v>0</v>
      </c>
      <c r="G16" s="7"/>
    </row>
    <row r="17" spans="1:7" x14ac:dyDescent="0.2">
      <c r="A17" s="45">
        <v>232</v>
      </c>
      <c r="B17" s="4" t="s">
        <v>25</v>
      </c>
      <c r="C17" s="4"/>
      <c r="D17" s="44"/>
      <c r="E17" s="38">
        <v>24.1</v>
      </c>
      <c r="F17" s="5">
        <f t="shared" si="0"/>
        <v>0</v>
      </c>
      <c r="G17" s="7"/>
    </row>
    <row r="18" spans="1:7" x14ac:dyDescent="0.2">
      <c r="A18" s="45">
        <v>233</v>
      </c>
      <c r="B18" s="4" t="s">
        <v>26</v>
      </c>
      <c r="C18" s="4"/>
      <c r="D18" s="44"/>
      <c r="E18" s="38">
        <v>24.1</v>
      </c>
      <c r="F18" s="5">
        <f t="shared" si="0"/>
        <v>0</v>
      </c>
      <c r="G18" s="7"/>
    </row>
    <row r="19" spans="1:7" x14ac:dyDescent="0.2">
      <c r="A19" s="45">
        <v>352</v>
      </c>
      <c r="B19" s="4" t="s">
        <v>27</v>
      </c>
      <c r="C19" s="4"/>
      <c r="D19" s="44"/>
      <c r="E19" s="38">
        <v>24.1</v>
      </c>
      <c r="F19" s="5">
        <f t="shared" si="0"/>
        <v>0</v>
      </c>
      <c r="G19" s="7"/>
    </row>
    <row r="20" spans="1:7" x14ac:dyDescent="0.2">
      <c r="A20" s="45">
        <v>353</v>
      </c>
      <c r="B20" s="4" t="s">
        <v>28</v>
      </c>
      <c r="C20" s="4"/>
      <c r="D20" s="44"/>
      <c r="E20" s="38">
        <v>24.1</v>
      </c>
      <c r="F20" s="5">
        <f t="shared" si="0"/>
        <v>0</v>
      </c>
      <c r="G20" s="7"/>
    </row>
    <row r="21" spans="1:7" x14ac:dyDescent="0.2">
      <c r="A21" s="45">
        <v>354</v>
      </c>
      <c r="B21" s="4" t="s">
        <v>29</v>
      </c>
      <c r="C21" s="4"/>
      <c r="D21" s="44"/>
      <c r="E21" s="38">
        <v>24.1</v>
      </c>
      <c r="F21" s="5">
        <f t="shared" si="0"/>
        <v>0</v>
      </c>
      <c r="G21" s="7"/>
    </row>
    <row r="22" spans="1:7" x14ac:dyDescent="0.2">
      <c r="A22" s="45">
        <v>355</v>
      </c>
      <c r="B22" s="4" t="s">
        <v>30</v>
      </c>
      <c r="C22" s="4"/>
      <c r="D22" s="44"/>
      <c r="E22" s="38">
        <v>24.1</v>
      </c>
      <c r="F22" s="5">
        <f t="shared" si="0"/>
        <v>0</v>
      </c>
      <c r="G22" s="7"/>
    </row>
    <row r="23" spans="1:7" x14ac:dyDescent="0.2">
      <c r="A23" s="45">
        <v>356</v>
      </c>
      <c r="B23" s="4" t="s">
        <v>31</v>
      </c>
      <c r="C23" s="4"/>
      <c r="D23" s="44"/>
      <c r="E23" s="38">
        <v>24.1</v>
      </c>
      <c r="F23" s="5">
        <f t="shared" si="0"/>
        <v>0</v>
      </c>
      <c r="G23" s="7"/>
    </row>
    <row r="24" spans="1:7" x14ac:dyDescent="0.2">
      <c r="A24" s="45">
        <v>246</v>
      </c>
      <c r="B24" s="4" t="s">
        <v>32</v>
      </c>
      <c r="C24" s="4"/>
      <c r="D24" s="44"/>
      <c r="E24" s="38">
        <v>24.1</v>
      </c>
      <c r="F24" s="5">
        <f t="shared" si="0"/>
        <v>0</v>
      </c>
      <c r="G24" s="7"/>
    </row>
    <row r="25" spans="1:7" x14ac:dyDescent="0.2">
      <c r="A25" s="45">
        <v>248</v>
      </c>
      <c r="B25" s="4" t="s">
        <v>33</v>
      </c>
      <c r="C25" s="4"/>
      <c r="D25" s="44"/>
      <c r="E25" s="38">
        <v>24.1</v>
      </c>
      <c r="F25" s="5">
        <f t="shared" si="0"/>
        <v>0</v>
      </c>
      <c r="G25" s="7"/>
    </row>
    <row r="26" spans="1:7" x14ac:dyDescent="0.2">
      <c r="A26" s="45">
        <v>247</v>
      </c>
      <c r="B26" s="4" t="s">
        <v>34</v>
      </c>
      <c r="C26" s="4"/>
      <c r="D26" s="44"/>
      <c r="E26" s="38">
        <v>24.1</v>
      </c>
      <c r="F26" s="5">
        <f t="shared" si="0"/>
        <v>0</v>
      </c>
      <c r="G26" s="7"/>
    </row>
    <row r="27" spans="1:7" x14ac:dyDescent="0.2">
      <c r="A27" s="45">
        <v>234</v>
      </c>
      <c r="B27" s="4" t="s">
        <v>35</v>
      </c>
      <c r="C27" s="4"/>
      <c r="D27" s="44"/>
      <c r="E27" s="38">
        <v>21.6</v>
      </c>
      <c r="F27" s="5">
        <f t="shared" si="0"/>
        <v>0</v>
      </c>
      <c r="G27" s="7"/>
    </row>
    <row r="28" spans="1:7" x14ac:dyDescent="0.2">
      <c r="A28" s="45">
        <v>235</v>
      </c>
      <c r="B28" s="4" t="s">
        <v>36</v>
      </c>
      <c r="C28" s="4"/>
      <c r="D28" s="44"/>
      <c r="E28" s="38">
        <v>21.6</v>
      </c>
      <c r="F28" s="5">
        <f t="shared" si="0"/>
        <v>0</v>
      </c>
      <c r="G28" s="7"/>
    </row>
    <row r="29" spans="1:7" x14ac:dyDescent="0.2">
      <c r="A29" s="45">
        <v>236</v>
      </c>
      <c r="B29" s="4" t="s">
        <v>37</v>
      </c>
      <c r="C29" s="4"/>
      <c r="D29" s="44"/>
      <c r="E29" s="38">
        <v>21.6</v>
      </c>
      <c r="F29" s="5">
        <f t="shared" si="0"/>
        <v>0</v>
      </c>
      <c r="G29" s="7"/>
    </row>
    <row r="30" spans="1:7" x14ac:dyDescent="0.2">
      <c r="A30" s="45">
        <v>237</v>
      </c>
      <c r="B30" s="4" t="s">
        <v>38</v>
      </c>
      <c r="C30" s="4"/>
      <c r="D30" s="44"/>
      <c r="E30" s="38">
        <v>21.6</v>
      </c>
      <c r="F30" s="5">
        <f t="shared" si="0"/>
        <v>0</v>
      </c>
      <c r="G30" s="7"/>
    </row>
    <row r="31" spans="1:7" x14ac:dyDescent="0.2">
      <c r="A31" s="45">
        <v>238</v>
      </c>
      <c r="B31" s="4" t="s">
        <v>39</v>
      </c>
      <c r="C31" s="4"/>
      <c r="D31" s="44"/>
      <c r="E31" s="38">
        <v>21.6</v>
      </c>
      <c r="F31" s="5">
        <f t="shared" si="0"/>
        <v>0</v>
      </c>
      <c r="G31" s="7"/>
    </row>
    <row r="32" spans="1:7" x14ac:dyDescent="0.2">
      <c r="A32" s="45">
        <v>239</v>
      </c>
      <c r="B32" s="4" t="s">
        <v>40</v>
      </c>
      <c r="C32" s="4"/>
      <c r="D32" s="44"/>
      <c r="E32" s="38">
        <v>21.6</v>
      </c>
      <c r="F32" s="5">
        <f t="shared" si="0"/>
        <v>0</v>
      </c>
      <c r="G32" s="7"/>
    </row>
    <row r="33" spans="1:7" x14ac:dyDescent="0.2">
      <c r="A33" s="45">
        <v>342</v>
      </c>
      <c r="B33" s="4" t="s">
        <v>41</v>
      </c>
      <c r="C33" s="4"/>
      <c r="D33" s="44"/>
      <c r="E33" s="38">
        <v>21.6</v>
      </c>
      <c r="F33" s="5">
        <f t="shared" si="0"/>
        <v>0</v>
      </c>
      <c r="G33" s="7"/>
    </row>
    <row r="34" spans="1:7" x14ac:dyDescent="0.2">
      <c r="A34" s="45">
        <v>343</v>
      </c>
      <c r="B34" s="4" t="s">
        <v>42</v>
      </c>
      <c r="C34" s="4"/>
      <c r="D34" s="44"/>
      <c r="E34" s="38">
        <v>21.6</v>
      </c>
      <c r="F34" s="5">
        <f t="shared" si="0"/>
        <v>0</v>
      </c>
      <c r="G34" s="7"/>
    </row>
    <row r="35" spans="1:7" x14ac:dyDescent="0.2">
      <c r="A35" s="45">
        <v>344</v>
      </c>
      <c r="B35" s="4" t="s">
        <v>43</v>
      </c>
      <c r="C35" s="4"/>
      <c r="D35" s="44"/>
      <c r="E35" s="38">
        <v>21.6</v>
      </c>
      <c r="F35" s="5">
        <f t="shared" si="0"/>
        <v>0</v>
      </c>
      <c r="G35" s="7"/>
    </row>
    <row r="36" spans="1:7" x14ac:dyDescent="0.2">
      <c r="A36" s="45">
        <v>345</v>
      </c>
      <c r="B36" s="4" t="s">
        <v>44</v>
      </c>
      <c r="C36" s="4"/>
      <c r="D36" s="44"/>
      <c r="E36" s="38">
        <v>21.6</v>
      </c>
      <c r="F36" s="5">
        <f t="shared" si="0"/>
        <v>0</v>
      </c>
      <c r="G36" s="7"/>
    </row>
    <row r="37" spans="1:7" x14ac:dyDescent="0.2">
      <c r="A37" s="45">
        <v>346</v>
      </c>
      <c r="B37" s="4" t="s">
        <v>45</v>
      </c>
      <c r="C37" s="4"/>
      <c r="D37" s="44"/>
      <c r="E37" s="38">
        <v>21.6</v>
      </c>
      <c r="F37" s="5">
        <f t="shared" si="0"/>
        <v>0</v>
      </c>
      <c r="G37" s="7"/>
    </row>
    <row r="38" spans="1:7" x14ac:dyDescent="0.2">
      <c r="A38" s="45">
        <v>243</v>
      </c>
      <c r="B38" s="4" t="s">
        <v>46</v>
      </c>
      <c r="C38" s="4"/>
      <c r="D38" s="44"/>
      <c r="E38" s="38">
        <v>21.6</v>
      </c>
      <c r="F38" s="5">
        <f t="shared" si="0"/>
        <v>0</v>
      </c>
      <c r="G38" s="7"/>
    </row>
    <row r="39" spans="1:7" x14ac:dyDescent="0.2">
      <c r="A39" s="45">
        <v>244</v>
      </c>
      <c r="B39" s="4" t="s">
        <v>47</v>
      </c>
      <c r="C39" s="4"/>
      <c r="D39" s="44"/>
      <c r="E39" s="38">
        <v>21.6</v>
      </c>
      <c r="F39" s="5">
        <f t="shared" si="0"/>
        <v>0</v>
      </c>
      <c r="G39" s="7"/>
    </row>
    <row r="40" spans="1:7" x14ac:dyDescent="0.2">
      <c r="A40" s="45">
        <v>245</v>
      </c>
      <c r="B40" s="4" t="s">
        <v>48</v>
      </c>
      <c r="C40" s="4"/>
      <c r="D40" s="44"/>
      <c r="E40" s="38">
        <v>21.6</v>
      </c>
      <c r="F40" s="5">
        <f t="shared" si="0"/>
        <v>0</v>
      </c>
      <c r="G40" s="7"/>
    </row>
    <row r="41" spans="1:7" x14ac:dyDescent="0.2">
      <c r="A41" s="45">
        <v>222</v>
      </c>
      <c r="B41" s="4" t="s">
        <v>49</v>
      </c>
      <c r="C41" s="4"/>
      <c r="D41" s="44"/>
      <c r="E41" s="38">
        <v>15.6</v>
      </c>
      <c r="F41" s="5">
        <f t="shared" si="0"/>
        <v>0</v>
      </c>
      <c r="G41" s="7"/>
    </row>
    <row r="42" spans="1:7" x14ac:dyDescent="0.2">
      <c r="A42" s="45">
        <v>223</v>
      </c>
      <c r="B42" s="4" t="s">
        <v>50</v>
      </c>
      <c r="C42" s="4"/>
      <c r="D42" s="44"/>
      <c r="E42" s="38">
        <v>15.6</v>
      </c>
      <c r="F42" s="5">
        <f t="shared" si="0"/>
        <v>0</v>
      </c>
      <c r="G42" s="7"/>
    </row>
    <row r="43" spans="1:7" x14ac:dyDescent="0.2">
      <c r="A43" s="45">
        <v>225</v>
      </c>
      <c r="B43" s="4" t="s">
        <v>51</v>
      </c>
      <c r="C43" s="4"/>
      <c r="D43" s="44"/>
      <c r="E43" s="38">
        <v>15.6</v>
      </c>
      <c r="F43" s="5">
        <f t="shared" si="0"/>
        <v>0</v>
      </c>
      <c r="G43" s="7"/>
    </row>
    <row r="44" spans="1:7" x14ac:dyDescent="0.2">
      <c r="A44" s="45">
        <v>226</v>
      </c>
      <c r="B44" s="4" t="s">
        <v>52</v>
      </c>
      <c r="C44" s="4"/>
      <c r="D44" s="44"/>
      <c r="E44" s="38">
        <v>15.6</v>
      </c>
      <c r="F44" s="5">
        <f t="shared" si="0"/>
        <v>0</v>
      </c>
      <c r="G44" s="7"/>
    </row>
    <row r="45" spans="1:7" x14ac:dyDescent="0.2">
      <c r="A45" s="45">
        <v>224</v>
      </c>
      <c r="B45" s="4" t="s">
        <v>53</v>
      </c>
      <c r="C45" s="4"/>
      <c r="D45" s="44"/>
      <c r="E45" s="38">
        <v>15.6</v>
      </c>
      <c r="F45" s="5">
        <f t="shared" si="0"/>
        <v>0</v>
      </c>
      <c r="G45" s="7"/>
    </row>
    <row r="46" spans="1:7" x14ac:dyDescent="0.2">
      <c r="A46" s="45">
        <v>227</v>
      </c>
      <c r="B46" s="4" t="s">
        <v>54</v>
      </c>
      <c r="C46" s="4"/>
      <c r="D46" s="44"/>
      <c r="E46" s="38">
        <v>15.6</v>
      </c>
      <c r="F46" s="5">
        <f t="shared" si="0"/>
        <v>0</v>
      </c>
      <c r="G46" s="7"/>
    </row>
    <row r="47" spans="1:7" x14ac:dyDescent="0.2">
      <c r="A47" s="45">
        <v>347</v>
      </c>
      <c r="B47" s="4" t="s">
        <v>55</v>
      </c>
      <c r="C47" s="4"/>
      <c r="D47" s="44"/>
      <c r="E47" s="38">
        <v>15.6</v>
      </c>
      <c r="F47" s="5">
        <f t="shared" si="0"/>
        <v>0</v>
      </c>
      <c r="G47" s="7"/>
    </row>
    <row r="48" spans="1:7" x14ac:dyDescent="0.2">
      <c r="A48" s="45">
        <v>348</v>
      </c>
      <c r="B48" s="4" t="s">
        <v>56</v>
      </c>
      <c r="C48" s="4"/>
      <c r="D48" s="44"/>
      <c r="E48" s="38">
        <v>15.6</v>
      </c>
      <c r="F48" s="5">
        <f t="shared" si="0"/>
        <v>0</v>
      </c>
      <c r="G48" s="7"/>
    </row>
    <row r="49" spans="1:7" x14ac:dyDescent="0.2">
      <c r="A49" s="45">
        <v>349</v>
      </c>
      <c r="B49" s="4" t="s">
        <v>57</v>
      </c>
      <c r="C49" s="4"/>
      <c r="D49" s="44"/>
      <c r="E49" s="38">
        <v>15.6</v>
      </c>
      <c r="F49" s="5">
        <f t="shared" si="0"/>
        <v>0</v>
      </c>
      <c r="G49" s="7"/>
    </row>
    <row r="50" spans="1:7" x14ac:dyDescent="0.2">
      <c r="A50" s="45">
        <v>350</v>
      </c>
      <c r="B50" s="4" t="s">
        <v>58</v>
      </c>
      <c r="C50" s="4"/>
      <c r="D50" s="44"/>
      <c r="E50" s="38">
        <v>15.6</v>
      </c>
      <c r="F50" s="5">
        <f t="shared" si="0"/>
        <v>0</v>
      </c>
      <c r="G50" s="7"/>
    </row>
    <row r="51" spans="1:7" x14ac:dyDescent="0.2">
      <c r="A51" s="45">
        <v>351</v>
      </c>
      <c r="B51" s="4" t="s">
        <v>59</v>
      </c>
      <c r="C51" s="4"/>
      <c r="D51" s="44"/>
      <c r="E51" s="38">
        <v>15.6</v>
      </c>
      <c r="F51" s="5">
        <f t="shared" si="0"/>
        <v>0</v>
      </c>
      <c r="G51" s="7"/>
    </row>
    <row r="52" spans="1:7" x14ac:dyDescent="0.2">
      <c r="A52" s="45">
        <v>240</v>
      </c>
      <c r="B52" s="4" t="s">
        <v>60</v>
      </c>
      <c r="C52" s="4"/>
      <c r="D52" s="44"/>
      <c r="E52" s="38">
        <v>15.6</v>
      </c>
      <c r="F52" s="5">
        <f t="shared" si="0"/>
        <v>0</v>
      </c>
      <c r="G52" s="7"/>
    </row>
    <row r="53" spans="1:7" x14ac:dyDescent="0.2">
      <c r="A53" s="45">
        <v>241</v>
      </c>
      <c r="B53" s="4" t="s">
        <v>61</v>
      </c>
      <c r="C53" s="4"/>
      <c r="D53" s="44"/>
      <c r="E53" s="38">
        <v>15.6</v>
      </c>
      <c r="F53" s="5">
        <f t="shared" si="0"/>
        <v>0</v>
      </c>
      <c r="G53" s="7"/>
    </row>
    <row r="54" spans="1:7" x14ac:dyDescent="0.2">
      <c r="A54" s="45">
        <v>242</v>
      </c>
      <c r="B54" s="4" t="s">
        <v>62</v>
      </c>
      <c r="C54" s="4"/>
      <c r="D54" s="44"/>
      <c r="E54" s="38">
        <v>15.6</v>
      </c>
      <c r="F54" s="5">
        <f t="shared" si="0"/>
        <v>0</v>
      </c>
      <c r="G54" s="7"/>
    </row>
    <row r="55" spans="1:7" x14ac:dyDescent="0.2">
      <c r="A55" s="45">
        <v>253</v>
      </c>
      <c r="B55" s="4" t="s">
        <v>63</v>
      </c>
      <c r="C55" s="4"/>
      <c r="D55" s="44"/>
      <c r="E55" s="38">
        <v>7.15</v>
      </c>
      <c r="F55" s="5">
        <f t="shared" si="0"/>
        <v>0</v>
      </c>
      <c r="G55" s="7"/>
    </row>
    <row r="56" spans="1:7" x14ac:dyDescent="0.2">
      <c r="A56" s="45">
        <v>258</v>
      </c>
      <c r="B56" s="4" t="s">
        <v>64</v>
      </c>
      <c r="C56" s="4"/>
      <c r="D56" s="44"/>
      <c r="E56" s="38">
        <v>7.15</v>
      </c>
      <c r="F56" s="5">
        <f t="shared" si="0"/>
        <v>0</v>
      </c>
      <c r="G56" s="7"/>
    </row>
    <row r="57" spans="1:7" x14ac:dyDescent="0.2">
      <c r="A57" s="45">
        <v>255</v>
      </c>
      <c r="B57" s="4" t="s">
        <v>65</v>
      </c>
      <c r="C57" s="4"/>
      <c r="D57" s="44"/>
      <c r="E57" s="38">
        <v>7.15</v>
      </c>
      <c r="F57" s="5">
        <f t="shared" si="0"/>
        <v>0</v>
      </c>
      <c r="G57" s="7"/>
    </row>
    <row r="58" spans="1:7" x14ac:dyDescent="0.2">
      <c r="A58" s="45">
        <v>254</v>
      </c>
      <c r="B58" s="4" t="s">
        <v>66</v>
      </c>
      <c r="C58" s="4"/>
      <c r="D58" s="44"/>
      <c r="E58" s="38">
        <v>7.15</v>
      </c>
      <c r="F58" s="5">
        <f t="shared" si="0"/>
        <v>0</v>
      </c>
      <c r="G58" s="7"/>
    </row>
    <row r="59" spans="1:7" x14ac:dyDescent="0.2">
      <c r="A59" s="45">
        <v>260</v>
      </c>
      <c r="B59" s="4" t="s">
        <v>67</v>
      </c>
      <c r="C59" s="4"/>
      <c r="D59" s="44"/>
      <c r="E59" s="38">
        <v>7.15</v>
      </c>
      <c r="F59" s="5">
        <f t="shared" si="0"/>
        <v>0</v>
      </c>
      <c r="G59" s="7"/>
    </row>
    <row r="60" spans="1:7" x14ac:dyDescent="0.2">
      <c r="A60" s="45">
        <v>263</v>
      </c>
      <c r="B60" s="4" t="s">
        <v>68</v>
      </c>
      <c r="C60" s="4"/>
      <c r="D60" s="44"/>
      <c r="E60" s="38">
        <v>7.15</v>
      </c>
      <c r="F60" s="5">
        <f t="shared" si="0"/>
        <v>0</v>
      </c>
      <c r="G60" s="7"/>
    </row>
    <row r="61" spans="1:7" x14ac:dyDescent="0.2">
      <c r="A61" s="45">
        <v>256</v>
      </c>
      <c r="B61" s="4" t="s">
        <v>69</v>
      </c>
      <c r="C61" s="4"/>
      <c r="D61" s="44"/>
      <c r="E61" s="38">
        <v>7.15</v>
      </c>
      <c r="F61" s="5">
        <f t="shared" si="0"/>
        <v>0</v>
      </c>
      <c r="G61" s="7"/>
    </row>
    <row r="62" spans="1:7" x14ac:dyDescent="0.2">
      <c r="A62" s="45">
        <v>259</v>
      </c>
      <c r="B62" s="4" t="s">
        <v>70</v>
      </c>
      <c r="C62" s="4"/>
      <c r="D62" s="44"/>
      <c r="E62" s="38">
        <v>7.15</v>
      </c>
      <c r="F62" s="5">
        <f t="shared" si="0"/>
        <v>0</v>
      </c>
      <c r="G62" s="7"/>
    </row>
    <row r="63" spans="1:7" x14ac:dyDescent="0.2">
      <c r="A63" s="45">
        <v>257</v>
      </c>
      <c r="B63" s="4" t="s">
        <v>71</v>
      </c>
      <c r="C63" s="4"/>
      <c r="D63" s="44"/>
      <c r="E63" s="38">
        <v>7.15</v>
      </c>
      <c r="F63" s="5">
        <f t="shared" si="0"/>
        <v>0</v>
      </c>
      <c r="G63" s="7"/>
    </row>
    <row r="64" spans="1:7" x14ac:dyDescent="0.2">
      <c r="A64" s="45">
        <v>261</v>
      </c>
      <c r="B64" s="4" t="s">
        <v>72</v>
      </c>
      <c r="C64" s="4"/>
      <c r="D64" s="44"/>
      <c r="E64" s="38">
        <v>7.15</v>
      </c>
      <c r="F64" s="5">
        <f t="shared" si="0"/>
        <v>0</v>
      </c>
      <c r="G64" s="7"/>
    </row>
    <row r="65" spans="1:7" x14ac:dyDescent="0.2">
      <c r="A65" s="45">
        <v>262</v>
      </c>
      <c r="B65" s="80" t="s">
        <v>73</v>
      </c>
      <c r="C65" s="81"/>
      <c r="D65" s="44"/>
      <c r="E65" s="38">
        <v>7.15</v>
      </c>
      <c r="F65" s="5">
        <f t="shared" si="0"/>
        <v>0</v>
      </c>
      <c r="G65" s="7"/>
    </row>
    <row r="66" spans="1:7" x14ac:dyDescent="0.2">
      <c r="A66" s="45">
        <v>305</v>
      </c>
      <c r="B66" s="80" t="s">
        <v>74</v>
      </c>
      <c r="C66" s="81"/>
      <c r="D66" s="44"/>
      <c r="E66" s="38">
        <v>7.15</v>
      </c>
      <c r="F66" s="5">
        <f t="shared" si="0"/>
        <v>0</v>
      </c>
      <c r="G66" s="7"/>
    </row>
    <row r="67" spans="1:7" x14ac:dyDescent="0.2">
      <c r="A67" s="45">
        <v>306</v>
      </c>
      <c r="B67" s="80" t="s">
        <v>75</v>
      </c>
      <c r="C67" s="81"/>
      <c r="D67" s="44"/>
      <c r="E67" s="38">
        <v>7.15</v>
      </c>
      <c r="F67" s="5">
        <f t="shared" si="0"/>
        <v>0</v>
      </c>
      <c r="G67" s="7"/>
    </row>
    <row r="68" spans="1:7" x14ac:dyDescent="0.2">
      <c r="A68" s="45">
        <v>490</v>
      </c>
      <c r="B68" s="80" t="s">
        <v>190</v>
      </c>
      <c r="C68" s="81"/>
      <c r="D68" s="44"/>
      <c r="E68" s="38">
        <v>7.15</v>
      </c>
      <c r="F68" s="5">
        <f>D68*E68</f>
        <v>0</v>
      </c>
      <c r="G68" s="7"/>
    </row>
    <row r="69" spans="1:7" x14ac:dyDescent="0.2">
      <c r="A69" s="62">
        <v>491</v>
      </c>
      <c r="B69" s="80" t="s">
        <v>191</v>
      </c>
      <c r="C69" s="81"/>
      <c r="D69" s="60"/>
      <c r="E69" s="38">
        <v>7.15</v>
      </c>
      <c r="F69" s="5">
        <f t="shared" ref="F69:F70" si="1">D69*E69</f>
        <v>0</v>
      </c>
      <c r="G69" s="7"/>
    </row>
    <row r="70" spans="1:7" x14ac:dyDescent="0.2">
      <c r="A70" s="62">
        <v>492</v>
      </c>
      <c r="B70" s="80" t="s">
        <v>192</v>
      </c>
      <c r="C70" s="81"/>
      <c r="D70" s="60"/>
      <c r="E70" s="38">
        <v>7.15</v>
      </c>
      <c r="F70" s="5">
        <f t="shared" si="1"/>
        <v>0</v>
      </c>
      <c r="G70" s="7"/>
    </row>
    <row r="71" spans="1:7" x14ac:dyDescent="0.2">
      <c r="A71" s="62"/>
      <c r="B71" s="63"/>
      <c r="C71" s="64"/>
      <c r="D71" s="65"/>
      <c r="E71" s="38"/>
      <c r="F71" s="6">
        <f>SUM(F13:F70)</f>
        <v>0</v>
      </c>
      <c r="G71" s="7"/>
    </row>
    <row r="72" spans="1:7" x14ac:dyDescent="0.2">
      <c r="A72" s="48" t="s">
        <v>188</v>
      </c>
      <c r="B72" s="82" t="s">
        <v>76</v>
      </c>
      <c r="C72" s="82"/>
      <c r="D72" s="48" t="s">
        <v>18</v>
      </c>
      <c r="E72" s="47" t="s">
        <v>19</v>
      </c>
      <c r="F72" s="3" t="s">
        <v>77</v>
      </c>
      <c r="G72" s="7"/>
    </row>
    <row r="73" spans="1:7" x14ac:dyDescent="0.2">
      <c r="A73" s="44">
        <v>265</v>
      </c>
      <c r="B73" s="78" t="s">
        <v>78</v>
      </c>
      <c r="C73" s="79"/>
      <c r="D73" s="44"/>
      <c r="E73" s="38">
        <v>51.7</v>
      </c>
      <c r="F73" s="5">
        <f>D73*E73</f>
        <v>0</v>
      </c>
      <c r="G73" s="7"/>
    </row>
    <row r="74" spans="1:7" x14ac:dyDescent="0.2">
      <c r="A74" s="44">
        <v>268</v>
      </c>
      <c r="B74" s="78" t="s">
        <v>79</v>
      </c>
      <c r="C74" s="79"/>
      <c r="D74" s="44"/>
      <c r="E74" s="38">
        <v>51.7</v>
      </c>
      <c r="F74" s="5">
        <f t="shared" ref="F74:F86" si="2">D74*E74</f>
        <v>0</v>
      </c>
      <c r="G74" s="7"/>
    </row>
    <row r="75" spans="1:7" x14ac:dyDescent="0.2">
      <c r="A75" s="44">
        <v>289</v>
      </c>
      <c r="B75" s="78" t="s">
        <v>80</v>
      </c>
      <c r="C75" s="79"/>
      <c r="D75" s="44"/>
      <c r="E75" s="38">
        <v>36.299999999999997</v>
      </c>
      <c r="F75" s="5">
        <f t="shared" si="2"/>
        <v>0</v>
      </c>
      <c r="G75" s="7"/>
    </row>
    <row r="76" spans="1:7" x14ac:dyDescent="0.2">
      <c r="A76" s="44">
        <v>266</v>
      </c>
      <c r="B76" s="78" t="s">
        <v>81</v>
      </c>
      <c r="C76" s="79"/>
      <c r="D76" s="44"/>
      <c r="E76" s="38">
        <v>51.7</v>
      </c>
      <c r="F76" s="5">
        <f t="shared" si="2"/>
        <v>0</v>
      </c>
      <c r="G76" s="7"/>
    </row>
    <row r="77" spans="1:7" x14ac:dyDescent="0.2">
      <c r="A77" s="44">
        <v>267</v>
      </c>
      <c r="B77" s="78" t="s">
        <v>82</v>
      </c>
      <c r="C77" s="79"/>
      <c r="D77" s="44"/>
      <c r="E77" s="38">
        <v>51.7</v>
      </c>
      <c r="F77" s="5">
        <f t="shared" si="2"/>
        <v>0</v>
      </c>
      <c r="G77" s="7"/>
    </row>
    <row r="78" spans="1:7" x14ac:dyDescent="0.2">
      <c r="A78" s="44">
        <v>288</v>
      </c>
      <c r="B78" s="78" t="s">
        <v>83</v>
      </c>
      <c r="C78" s="79"/>
      <c r="D78" s="44"/>
      <c r="E78" s="38">
        <v>36.299999999999997</v>
      </c>
      <c r="F78" s="5">
        <f t="shared" si="2"/>
        <v>0</v>
      </c>
      <c r="G78" s="7"/>
    </row>
    <row r="79" spans="1:7" x14ac:dyDescent="0.2">
      <c r="A79" s="44">
        <v>285</v>
      </c>
      <c r="B79" s="78" t="s">
        <v>84</v>
      </c>
      <c r="C79" s="79"/>
      <c r="D79" s="44"/>
      <c r="E79" s="38">
        <v>51.7</v>
      </c>
      <c r="F79" s="5">
        <f t="shared" si="2"/>
        <v>0</v>
      </c>
      <c r="G79" s="7"/>
    </row>
    <row r="80" spans="1:7" x14ac:dyDescent="0.2">
      <c r="A80" s="44">
        <v>291</v>
      </c>
      <c r="B80" s="78" t="s">
        <v>85</v>
      </c>
      <c r="C80" s="79"/>
      <c r="D80" s="44"/>
      <c r="E80" s="38">
        <v>51.7</v>
      </c>
      <c r="F80" s="5">
        <f t="shared" si="2"/>
        <v>0</v>
      </c>
      <c r="G80" s="7"/>
    </row>
    <row r="81" spans="1:7" x14ac:dyDescent="0.2">
      <c r="A81" s="44">
        <v>286</v>
      </c>
      <c r="B81" s="78" t="s">
        <v>86</v>
      </c>
      <c r="C81" s="79"/>
      <c r="D81" s="44"/>
      <c r="E81" s="38">
        <v>36.299999999999997</v>
      </c>
      <c r="F81" s="5">
        <f t="shared" si="2"/>
        <v>0</v>
      </c>
      <c r="G81" s="7"/>
    </row>
    <row r="82" spans="1:7" x14ac:dyDescent="0.2">
      <c r="A82" s="44">
        <v>292</v>
      </c>
      <c r="B82" s="78" t="s">
        <v>87</v>
      </c>
      <c r="C82" s="79"/>
      <c r="D82" s="44"/>
      <c r="E82" s="38">
        <v>51.7</v>
      </c>
      <c r="F82" s="5">
        <f t="shared" si="2"/>
        <v>0</v>
      </c>
      <c r="G82" s="7"/>
    </row>
    <row r="83" spans="1:7" x14ac:dyDescent="0.2">
      <c r="A83" s="44">
        <v>290</v>
      </c>
      <c r="B83" s="78" t="s">
        <v>88</v>
      </c>
      <c r="C83" s="79"/>
      <c r="D83" s="44"/>
      <c r="E83" s="38">
        <v>51.7</v>
      </c>
      <c r="F83" s="5">
        <f t="shared" si="2"/>
        <v>0</v>
      </c>
      <c r="G83" s="7"/>
    </row>
    <row r="84" spans="1:7" x14ac:dyDescent="0.2">
      <c r="A84" s="44">
        <v>287</v>
      </c>
      <c r="B84" s="78" t="s">
        <v>89</v>
      </c>
      <c r="C84" s="79"/>
      <c r="D84" s="44"/>
      <c r="E84" s="38">
        <v>36.299999999999997</v>
      </c>
      <c r="F84" s="5">
        <f t="shared" si="2"/>
        <v>0</v>
      </c>
      <c r="G84" s="7"/>
    </row>
    <row r="85" spans="1:7" x14ac:dyDescent="0.2">
      <c r="A85" s="45">
        <v>424</v>
      </c>
      <c r="B85" s="78" t="s">
        <v>184</v>
      </c>
      <c r="C85" s="79"/>
      <c r="D85" s="44"/>
      <c r="E85" s="38">
        <v>51.7</v>
      </c>
      <c r="F85" s="5">
        <f t="shared" si="2"/>
        <v>0</v>
      </c>
      <c r="G85" s="7"/>
    </row>
    <row r="86" spans="1:7" x14ac:dyDescent="0.2">
      <c r="A86" s="45">
        <v>425</v>
      </c>
      <c r="B86" s="78" t="s">
        <v>185</v>
      </c>
      <c r="C86" s="79"/>
      <c r="D86" s="44"/>
      <c r="E86" s="38">
        <v>51.7</v>
      </c>
      <c r="F86" s="5">
        <f t="shared" si="2"/>
        <v>0</v>
      </c>
      <c r="G86" s="7"/>
    </row>
    <row r="87" spans="1:7" x14ac:dyDescent="0.2">
      <c r="B87" s="49"/>
      <c r="C87" s="49"/>
      <c r="D87" s="49"/>
      <c r="E87" s="6"/>
      <c r="F87" s="6">
        <f>SUM(F73:F84)</f>
        <v>0</v>
      </c>
      <c r="G87" s="7"/>
    </row>
    <row r="88" spans="1:7" x14ac:dyDescent="0.2">
      <c r="A88" s="48" t="s">
        <v>188</v>
      </c>
      <c r="B88" s="87" t="s">
        <v>90</v>
      </c>
      <c r="C88" s="87"/>
      <c r="D88" s="48" t="s">
        <v>18</v>
      </c>
      <c r="E88" s="47" t="s">
        <v>19</v>
      </c>
      <c r="F88" s="3" t="s">
        <v>77</v>
      </c>
      <c r="G88" s="7"/>
    </row>
    <row r="89" spans="1:7" x14ac:dyDescent="0.2">
      <c r="A89" s="44">
        <v>302</v>
      </c>
      <c r="B89" s="88" t="s">
        <v>91</v>
      </c>
      <c r="C89" s="88"/>
      <c r="D89" s="44"/>
      <c r="E89" s="56">
        <v>84.7</v>
      </c>
      <c r="F89" s="5">
        <f>D89*E89</f>
        <v>0</v>
      </c>
      <c r="G89" s="7"/>
    </row>
    <row r="90" spans="1:7" x14ac:dyDescent="0.2">
      <c r="A90" s="44">
        <v>303</v>
      </c>
      <c r="B90" s="88" t="s">
        <v>92</v>
      </c>
      <c r="C90" s="88"/>
      <c r="D90" s="44"/>
      <c r="E90" s="56">
        <v>84.7</v>
      </c>
      <c r="F90" s="5">
        <f t="shared" ref="F90:F110" si="3">D90*E90</f>
        <v>0</v>
      </c>
      <c r="G90" s="7"/>
    </row>
    <row r="91" spans="1:7" x14ac:dyDescent="0.2">
      <c r="A91" s="44">
        <v>300</v>
      </c>
      <c r="B91" s="88" t="s">
        <v>93</v>
      </c>
      <c r="C91" s="88"/>
      <c r="D91" s="44"/>
      <c r="E91" s="56">
        <v>84.7</v>
      </c>
      <c r="F91" s="5">
        <f t="shared" si="3"/>
        <v>0</v>
      </c>
      <c r="G91" s="7"/>
    </row>
    <row r="92" spans="1:7" x14ac:dyDescent="0.2">
      <c r="A92" s="44">
        <v>301</v>
      </c>
      <c r="B92" s="88" t="s">
        <v>94</v>
      </c>
      <c r="C92" s="88"/>
      <c r="D92" s="44"/>
      <c r="E92" s="56">
        <v>84.7</v>
      </c>
      <c r="F92" s="5">
        <f t="shared" si="3"/>
        <v>0</v>
      </c>
      <c r="G92" s="7"/>
    </row>
    <row r="93" spans="1:7" x14ac:dyDescent="0.2">
      <c r="A93" s="44">
        <v>462</v>
      </c>
      <c r="B93" s="88" t="s">
        <v>180</v>
      </c>
      <c r="C93" s="88"/>
      <c r="D93" s="44"/>
      <c r="E93" s="56">
        <v>84.7</v>
      </c>
      <c r="F93" s="5">
        <f t="shared" si="3"/>
        <v>0</v>
      </c>
      <c r="G93" s="7"/>
    </row>
    <row r="94" spans="1:7" x14ac:dyDescent="0.2">
      <c r="A94" s="44">
        <v>463</v>
      </c>
      <c r="B94" s="88" t="s">
        <v>181</v>
      </c>
      <c r="C94" s="88"/>
      <c r="D94" s="44"/>
      <c r="E94" s="56">
        <v>84.7</v>
      </c>
      <c r="F94" s="5">
        <f t="shared" si="3"/>
        <v>0</v>
      </c>
      <c r="G94" s="7"/>
    </row>
    <row r="95" spans="1:7" x14ac:dyDescent="0.2">
      <c r="A95" s="44">
        <v>282</v>
      </c>
      <c r="B95" s="78" t="s">
        <v>95</v>
      </c>
      <c r="C95" s="79"/>
      <c r="D95" s="44"/>
      <c r="E95" s="38">
        <v>41.8</v>
      </c>
      <c r="F95" s="5">
        <f t="shared" si="3"/>
        <v>0</v>
      </c>
      <c r="G95" s="7"/>
    </row>
    <row r="96" spans="1:7" x14ac:dyDescent="0.2">
      <c r="A96" s="44">
        <v>310</v>
      </c>
      <c r="B96" s="88" t="s">
        <v>96</v>
      </c>
      <c r="C96" s="88"/>
      <c r="D96" s="44"/>
      <c r="E96" s="38">
        <v>41.8</v>
      </c>
      <c r="F96" s="5">
        <f t="shared" si="3"/>
        <v>0</v>
      </c>
      <c r="G96" s="7"/>
    </row>
    <row r="97" spans="1:7" x14ac:dyDescent="0.2">
      <c r="A97" s="44">
        <v>311</v>
      </c>
      <c r="B97" s="88" t="s">
        <v>97</v>
      </c>
      <c r="C97" s="88"/>
      <c r="D97" s="44"/>
      <c r="E97" s="38">
        <v>41.8</v>
      </c>
      <c r="F97" s="5">
        <f t="shared" si="3"/>
        <v>0</v>
      </c>
      <c r="G97" s="7"/>
    </row>
    <row r="98" spans="1:7" x14ac:dyDescent="0.2">
      <c r="A98" s="44">
        <v>334</v>
      </c>
      <c r="B98" s="93" t="s">
        <v>98</v>
      </c>
      <c r="C98" s="93"/>
      <c r="D98" s="44"/>
      <c r="E98" s="38">
        <v>50.6</v>
      </c>
      <c r="F98" s="5">
        <f t="shared" si="3"/>
        <v>0</v>
      </c>
      <c r="G98" s="7"/>
    </row>
    <row r="99" spans="1:7" x14ac:dyDescent="0.2">
      <c r="A99" s="44">
        <v>335</v>
      </c>
      <c r="B99" s="93" t="s">
        <v>99</v>
      </c>
      <c r="C99" s="93"/>
      <c r="D99" s="44"/>
      <c r="E99" s="38">
        <v>50.6</v>
      </c>
      <c r="F99" s="5">
        <f t="shared" si="3"/>
        <v>0</v>
      </c>
      <c r="G99" s="7"/>
    </row>
    <row r="100" spans="1:7" x14ac:dyDescent="0.2">
      <c r="A100" s="44">
        <v>336</v>
      </c>
      <c r="B100" s="93" t="s">
        <v>100</v>
      </c>
      <c r="C100" s="93"/>
      <c r="D100" s="44"/>
      <c r="E100" s="38">
        <v>50.6</v>
      </c>
      <c r="F100" s="5">
        <f t="shared" si="3"/>
        <v>0</v>
      </c>
      <c r="G100" s="7"/>
    </row>
    <row r="101" spans="1:7" x14ac:dyDescent="0.2">
      <c r="A101" s="44">
        <v>337</v>
      </c>
      <c r="B101" s="93" t="s">
        <v>101</v>
      </c>
      <c r="C101" s="93"/>
      <c r="D101" s="44"/>
      <c r="E101" s="38">
        <v>50.6</v>
      </c>
      <c r="F101" s="5">
        <f t="shared" si="3"/>
        <v>0</v>
      </c>
      <c r="G101" s="7"/>
    </row>
    <row r="102" spans="1:7" x14ac:dyDescent="0.2">
      <c r="A102" s="44">
        <v>394</v>
      </c>
      <c r="B102" s="93" t="s">
        <v>131</v>
      </c>
      <c r="C102" s="93"/>
      <c r="D102" s="44"/>
      <c r="E102" s="38">
        <v>50.6</v>
      </c>
      <c r="F102" s="5">
        <f t="shared" si="3"/>
        <v>0</v>
      </c>
      <c r="G102" s="7"/>
    </row>
    <row r="103" spans="1:7" x14ac:dyDescent="0.2">
      <c r="A103" s="59">
        <v>415</v>
      </c>
      <c r="B103" s="102" t="s">
        <v>189</v>
      </c>
      <c r="C103" s="103"/>
      <c r="D103" s="59"/>
      <c r="E103" s="38">
        <v>50.6</v>
      </c>
      <c r="F103" s="5">
        <f t="shared" si="3"/>
        <v>0</v>
      </c>
      <c r="G103" s="7"/>
    </row>
    <row r="104" spans="1:7" x14ac:dyDescent="0.2">
      <c r="A104" s="44">
        <v>459</v>
      </c>
      <c r="B104" s="93" t="s">
        <v>182</v>
      </c>
      <c r="C104" s="93"/>
      <c r="D104" s="44"/>
      <c r="E104" s="38">
        <v>50.6</v>
      </c>
      <c r="F104" s="5">
        <f t="shared" si="3"/>
        <v>0</v>
      </c>
      <c r="G104" s="7"/>
    </row>
    <row r="105" spans="1:7" x14ac:dyDescent="0.2">
      <c r="A105" s="44">
        <v>464</v>
      </c>
      <c r="B105" s="93" t="s">
        <v>183</v>
      </c>
      <c r="C105" s="93"/>
      <c r="D105" s="44"/>
      <c r="E105" s="38">
        <v>50.6</v>
      </c>
      <c r="F105" s="5">
        <f t="shared" si="3"/>
        <v>0</v>
      </c>
      <c r="G105" s="7"/>
    </row>
    <row r="106" spans="1:7" x14ac:dyDescent="0.2">
      <c r="A106" s="44">
        <v>338</v>
      </c>
      <c r="B106" s="93" t="s">
        <v>133</v>
      </c>
      <c r="C106" s="93"/>
      <c r="D106" s="44"/>
      <c r="E106" s="38">
        <v>50.6</v>
      </c>
      <c r="F106" s="5">
        <f t="shared" si="3"/>
        <v>0</v>
      </c>
      <c r="G106" s="7"/>
    </row>
    <row r="107" spans="1:7" x14ac:dyDescent="0.2">
      <c r="A107" s="44">
        <v>339</v>
      </c>
      <c r="B107" s="93" t="s">
        <v>134</v>
      </c>
      <c r="C107" s="93"/>
      <c r="D107" s="44"/>
      <c r="E107" s="38">
        <v>50.6</v>
      </c>
      <c r="F107" s="5">
        <f t="shared" si="3"/>
        <v>0</v>
      </c>
      <c r="G107" s="7"/>
    </row>
    <row r="108" spans="1:7" x14ac:dyDescent="0.2">
      <c r="A108" s="44">
        <v>340</v>
      </c>
      <c r="B108" s="93" t="s">
        <v>135</v>
      </c>
      <c r="C108" s="93"/>
      <c r="D108" s="44"/>
      <c r="E108" s="38">
        <v>50.6</v>
      </c>
      <c r="F108" s="5">
        <f t="shared" si="3"/>
        <v>0</v>
      </c>
      <c r="G108" s="7"/>
    </row>
    <row r="109" spans="1:7" x14ac:dyDescent="0.2">
      <c r="A109" s="44">
        <v>341</v>
      </c>
      <c r="B109" s="93" t="s">
        <v>136</v>
      </c>
      <c r="C109" s="93"/>
      <c r="D109" s="44"/>
      <c r="E109" s="38">
        <v>50.6</v>
      </c>
      <c r="F109" s="5">
        <f t="shared" si="3"/>
        <v>0</v>
      </c>
      <c r="G109" s="7"/>
    </row>
    <row r="110" spans="1:7" x14ac:dyDescent="0.2">
      <c r="A110" s="44">
        <v>395</v>
      </c>
      <c r="B110" s="93" t="s">
        <v>132</v>
      </c>
      <c r="C110" s="93"/>
      <c r="D110" s="44"/>
      <c r="E110" s="38">
        <v>50.6</v>
      </c>
      <c r="F110" s="5">
        <f t="shared" si="3"/>
        <v>0</v>
      </c>
      <c r="G110" s="7"/>
    </row>
    <row r="111" spans="1:7" x14ac:dyDescent="0.2">
      <c r="A111" s="66">
        <v>396</v>
      </c>
      <c r="B111" s="93" t="s">
        <v>202</v>
      </c>
      <c r="C111" s="93"/>
      <c r="D111" s="66"/>
      <c r="E111" s="38">
        <v>97</v>
      </c>
      <c r="F111" s="5">
        <f t="shared" ref="F111" si="4">D111*E111</f>
        <v>0</v>
      </c>
      <c r="G111" s="7"/>
    </row>
    <row r="112" spans="1:7" x14ac:dyDescent="0.2">
      <c r="B112" s="99"/>
      <c r="C112" s="99"/>
      <c r="D112" s="49"/>
      <c r="E112" s="6"/>
      <c r="F112" s="6">
        <f>SUM(F89:F111)</f>
        <v>0</v>
      </c>
      <c r="G112" s="7"/>
    </row>
    <row r="113" spans="1:7" x14ac:dyDescent="0.2">
      <c r="A113" s="48" t="s">
        <v>188</v>
      </c>
      <c r="B113" s="97" t="s">
        <v>102</v>
      </c>
      <c r="C113" s="98"/>
      <c r="D113" s="48" t="s">
        <v>18</v>
      </c>
      <c r="E113" s="47" t="s">
        <v>19</v>
      </c>
      <c r="F113" s="3" t="s">
        <v>77</v>
      </c>
      <c r="G113" s="7"/>
    </row>
    <row r="114" spans="1:7" s="51" customFormat="1" x14ac:dyDescent="0.2">
      <c r="A114" s="44">
        <v>325</v>
      </c>
      <c r="B114" s="85" t="s">
        <v>186</v>
      </c>
      <c r="C114" s="86"/>
      <c r="D114" s="50"/>
      <c r="E114" s="52">
        <v>43</v>
      </c>
      <c r="F114" s="5">
        <f>D114*E114</f>
        <v>0</v>
      </c>
      <c r="G114" s="15"/>
    </row>
    <row r="115" spans="1:7" x14ac:dyDescent="0.2">
      <c r="A115" s="44">
        <v>317</v>
      </c>
      <c r="B115" s="85" t="s">
        <v>137</v>
      </c>
      <c r="C115" s="86"/>
      <c r="D115" s="45"/>
      <c r="E115" s="39">
        <v>43</v>
      </c>
      <c r="F115" s="5">
        <f>D115*E115</f>
        <v>0</v>
      </c>
      <c r="G115" s="7"/>
    </row>
    <row r="116" spans="1:7" x14ac:dyDescent="0.2">
      <c r="A116" s="44">
        <v>318</v>
      </c>
      <c r="B116" s="85" t="s">
        <v>138</v>
      </c>
      <c r="C116" s="86"/>
      <c r="D116" s="45"/>
      <c r="E116" s="39">
        <v>43</v>
      </c>
      <c r="F116" s="5">
        <f t="shared" ref="F116:F127" si="5">D116*E116</f>
        <v>0</v>
      </c>
      <c r="G116" s="7"/>
    </row>
    <row r="117" spans="1:7" x14ac:dyDescent="0.2">
      <c r="A117" s="44">
        <v>319</v>
      </c>
      <c r="B117" s="85" t="s">
        <v>139</v>
      </c>
      <c r="C117" s="86"/>
      <c r="D117" s="45"/>
      <c r="E117" s="39">
        <v>43</v>
      </c>
      <c r="F117" s="5">
        <f t="shared" si="5"/>
        <v>0</v>
      </c>
      <c r="G117" s="7"/>
    </row>
    <row r="118" spans="1:7" x14ac:dyDescent="0.2">
      <c r="A118" s="44">
        <v>320</v>
      </c>
      <c r="B118" s="85" t="s">
        <v>140</v>
      </c>
      <c r="C118" s="86"/>
      <c r="D118" s="45"/>
      <c r="E118" s="39">
        <v>43</v>
      </c>
      <c r="F118" s="5">
        <f t="shared" si="5"/>
        <v>0</v>
      </c>
      <c r="G118" s="7"/>
    </row>
    <row r="119" spans="1:7" x14ac:dyDescent="0.2">
      <c r="A119" s="44">
        <v>321</v>
      </c>
      <c r="B119" s="85" t="s">
        <v>141</v>
      </c>
      <c r="C119" s="86"/>
      <c r="D119" s="45"/>
      <c r="E119" s="39">
        <v>43</v>
      </c>
      <c r="F119" s="5">
        <f t="shared" si="5"/>
        <v>0</v>
      </c>
      <c r="G119" s="7"/>
    </row>
    <row r="120" spans="1:7" x14ac:dyDescent="0.2">
      <c r="A120" s="44">
        <v>323</v>
      </c>
      <c r="B120" s="85" t="s">
        <v>142</v>
      </c>
      <c r="C120" s="86"/>
      <c r="D120" s="45"/>
      <c r="E120" s="39">
        <v>43</v>
      </c>
      <c r="F120" s="5">
        <f t="shared" si="5"/>
        <v>0</v>
      </c>
      <c r="G120" s="7"/>
    </row>
    <row r="121" spans="1:7" x14ac:dyDescent="0.2">
      <c r="A121" s="44">
        <v>324</v>
      </c>
      <c r="B121" s="85" t="s">
        <v>143</v>
      </c>
      <c r="C121" s="86"/>
      <c r="D121" s="45"/>
      <c r="E121" s="39">
        <v>43</v>
      </c>
      <c r="F121" s="5">
        <f t="shared" si="5"/>
        <v>0</v>
      </c>
      <c r="G121" s="7"/>
    </row>
    <row r="122" spans="1:7" x14ac:dyDescent="0.2">
      <c r="A122" s="44">
        <v>453</v>
      </c>
      <c r="B122" s="83" t="s">
        <v>187</v>
      </c>
      <c r="C122" s="84"/>
      <c r="D122" s="45"/>
      <c r="E122" s="39">
        <v>33</v>
      </c>
      <c r="F122" s="5">
        <f t="shared" si="5"/>
        <v>0</v>
      </c>
      <c r="G122" s="7"/>
    </row>
    <row r="123" spans="1:7" x14ac:dyDescent="0.2">
      <c r="A123" s="44">
        <v>307</v>
      </c>
      <c r="B123" s="83" t="s">
        <v>144</v>
      </c>
      <c r="C123" s="84"/>
      <c r="D123" s="45"/>
      <c r="E123" s="38">
        <v>33</v>
      </c>
      <c r="F123" s="5">
        <f t="shared" si="5"/>
        <v>0</v>
      </c>
      <c r="G123" s="7"/>
    </row>
    <row r="124" spans="1:7" x14ac:dyDescent="0.2">
      <c r="A124" s="44">
        <v>387</v>
      </c>
      <c r="B124" s="83" t="s">
        <v>145</v>
      </c>
      <c r="C124" s="84"/>
      <c r="D124" s="45"/>
      <c r="E124" s="38">
        <v>33</v>
      </c>
      <c r="F124" s="5">
        <f t="shared" si="5"/>
        <v>0</v>
      </c>
      <c r="G124" s="7"/>
    </row>
    <row r="125" spans="1:7" x14ac:dyDescent="0.2">
      <c r="A125" s="44">
        <v>312</v>
      </c>
      <c r="B125" s="83" t="s">
        <v>146</v>
      </c>
      <c r="C125" s="84"/>
      <c r="D125" s="45"/>
      <c r="E125" s="38">
        <v>33</v>
      </c>
      <c r="F125" s="5">
        <f t="shared" si="5"/>
        <v>0</v>
      </c>
      <c r="G125" s="7"/>
    </row>
    <row r="126" spans="1:7" x14ac:dyDescent="0.2">
      <c r="A126" s="44">
        <v>313</v>
      </c>
      <c r="B126" s="83" t="s">
        <v>147</v>
      </c>
      <c r="C126" s="84"/>
      <c r="D126" s="45"/>
      <c r="E126" s="38">
        <v>33</v>
      </c>
      <c r="F126" s="5">
        <f t="shared" si="5"/>
        <v>0</v>
      </c>
      <c r="G126" s="7"/>
    </row>
    <row r="127" spans="1:7" x14ac:dyDescent="0.2">
      <c r="A127" s="44">
        <v>315</v>
      </c>
      <c r="B127" s="83" t="s">
        <v>148</v>
      </c>
      <c r="C127" s="84"/>
      <c r="D127" s="45"/>
      <c r="E127" s="38">
        <v>33</v>
      </c>
      <c r="F127" s="5">
        <f t="shared" si="5"/>
        <v>0</v>
      </c>
      <c r="G127" s="7"/>
    </row>
    <row r="128" spans="1:7" x14ac:dyDescent="0.2">
      <c r="B128" s="8"/>
      <c r="C128" s="8"/>
      <c r="D128" s="8"/>
      <c r="E128" s="6"/>
      <c r="F128" s="6">
        <f>SUM(F115:F127)</f>
        <v>0</v>
      </c>
      <c r="G128" s="7"/>
    </row>
    <row r="129" spans="1:8" x14ac:dyDescent="0.2">
      <c r="A129" s="48" t="s">
        <v>188</v>
      </c>
      <c r="B129" s="97" t="s">
        <v>103</v>
      </c>
      <c r="C129" s="98"/>
      <c r="D129" s="48" t="s">
        <v>18</v>
      </c>
      <c r="E129" s="47" t="s">
        <v>19</v>
      </c>
      <c r="F129" s="3" t="s">
        <v>77</v>
      </c>
      <c r="G129" s="7"/>
    </row>
    <row r="130" spans="1:8" x14ac:dyDescent="0.2">
      <c r="A130" s="44">
        <v>309</v>
      </c>
      <c r="B130" s="91" t="s">
        <v>104</v>
      </c>
      <c r="C130" s="92"/>
      <c r="D130" s="9"/>
      <c r="E130" s="12">
        <v>124</v>
      </c>
      <c r="F130" s="10">
        <f>D130*E130</f>
        <v>0</v>
      </c>
      <c r="G130" s="7"/>
      <c r="H130" s="57"/>
    </row>
    <row r="131" spans="1:8" x14ac:dyDescent="0.2">
      <c r="A131" s="44">
        <v>326</v>
      </c>
      <c r="B131" s="91" t="s">
        <v>105</v>
      </c>
      <c r="C131" s="92"/>
      <c r="D131" s="9"/>
      <c r="E131" s="12">
        <v>136</v>
      </c>
      <c r="F131" s="10">
        <f t="shared" ref="F131:F145" si="6">D131*E131</f>
        <v>0</v>
      </c>
      <c r="G131" s="7"/>
      <c r="H131" s="57"/>
    </row>
    <row r="132" spans="1:8" x14ac:dyDescent="0.2">
      <c r="A132" s="44">
        <v>327</v>
      </c>
      <c r="B132" s="91" t="s">
        <v>106</v>
      </c>
      <c r="C132" s="92"/>
      <c r="D132" s="9"/>
      <c r="E132" s="12">
        <v>128</v>
      </c>
      <c r="F132" s="10">
        <f t="shared" si="6"/>
        <v>0</v>
      </c>
      <c r="G132" s="7"/>
      <c r="H132" s="58"/>
    </row>
    <row r="133" spans="1:8" x14ac:dyDescent="0.2">
      <c r="A133" s="44">
        <v>328</v>
      </c>
      <c r="B133" s="91" t="s">
        <v>107</v>
      </c>
      <c r="C133" s="92"/>
      <c r="D133" s="9"/>
      <c r="E133" s="12">
        <v>140</v>
      </c>
      <c r="F133" s="10">
        <f t="shared" si="6"/>
        <v>0</v>
      </c>
      <c r="G133" s="7"/>
      <c r="H133" s="58"/>
    </row>
    <row r="134" spans="1:8" x14ac:dyDescent="0.2">
      <c r="A134" s="44">
        <v>329</v>
      </c>
      <c r="B134" s="91" t="s">
        <v>108</v>
      </c>
      <c r="C134" s="92"/>
      <c r="D134" s="9"/>
      <c r="E134" s="12">
        <v>150</v>
      </c>
      <c r="F134" s="10">
        <f t="shared" si="6"/>
        <v>0</v>
      </c>
      <c r="G134" s="7"/>
      <c r="H134" s="58"/>
    </row>
    <row r="135" spans="1:8" x14ac:dyDescent="0.2">
      <c r="A135" s="44">
        <v>330</v>
      </c>
      <c r="B135" s="91" t="s">
        <v>109</v>
      </c>
      <c r="C135" s="92"/>
      <c r="D135" s="9"/>
      <c r="E135" s="12">
        <v>162</v>
      </c>
      <c r="F135" s="10">
        <f t="shared" si="6"/>
        <v>0</v>
      </c>
      <c r="G135" s="7"/>
      <c r="H135" s="58"/>
    </row>
    <row r="136" spans="1:8" x14ac:dyDescent="0.2">
      <c r="A136" s="44">
        <v>418</v>
      </c>
      <c r="B136" s="85" t="s">
        <v>150</v>
      </c>
      <c r="C136" s="86"/>
      <c r="D136" s="9"/>
      <c r="E136" s="12">
        <v>92</v>
      </c>
      <c r="F136" s="10">
        <f t="shared" si="6"/>
        <v>0</v>
      </c>
      <c r="G136" s="7"/>
      <c r="H136" s="58"/>
    </row>
    <row r="137" spans="1:8" x14ac:dyDescent="0.2">
      <c r="A137" s="44">
        <v>454</v>
      </c>
      <c r="B137" s="85" t="s">
        <v>151</v>
      </c>
      <c r="C137" s="86"/>
      <c r="D137" s="9"/>
      <c r="E137" s="12">
        <v>88</v>
      </c>
      <c r="F137" s="10">
        <f t="shared" si="6"/>
        <v>0</v>
      </c>
      <c r="G137" s="7"/>
      <c r="H137" s="58"/>
    </row>
    <row r="138" spans="1:8" x14ac:dyDescent="0.2">
      <c r="A138" s="44">
        <v>279</v>
      </c>
      <c r="B138" s="93" t="s">
        <v>110</v>
      </c>
      <c r="C138" s="93"/>
      <c r="D138" s="45"/>
      <c r="E138" s="5">
        <v>13.2</v>
      </c>
      <c r="F138" s="10">
        <f t="shared" si="6"/>
        <v>0</v>
      </c>
      <c r="G138" s="7"/>
      <c r="H138" s="58"/>
    </row>
    <row r="139" spans="1:8" x14ac:dyDescent="0.2">
      <c r="A139" s="44">
        <v>396</v>
      </c>
      <c r="B139" s="94" t="s">
        <v>198</v>
      </c>
      <c r="C139" s="94"/>
      <c r="D139" s="45"/>
      <c r="E139" s="5">
        <v>35.200000000000003</v>
      </c>
      <c r="F139" s="10">
        <f t="shared" si="6"/>
        <v>0</v>
      </c>
      <c r="G139" s="7"/>
      <c r="H139" s="58"/>
    </row>
    <row r="140" spans="1:8" s="51" customFormat="1" x14ac:dyDescent="0.2">
      <c r="A140" s="9">
        <v>488</v>
      </c>
      <c r="B140" s="95" t="s">
        <v>199</v>
      </c>
      <c r="C140" s="95"/>
      <c r="D140" s="9"/>
      <c r="E140" s="10">
        <v>35.200000000000003</v>
      </c>
      <c r="F140" s="10">
        <f t="shared" ref="F140" si="7">D140*E140</f>
        <v>0</v>
      </c>
      <c r="G140" s="15"/>
      <c r="H140" s="68"/>
    </row>
    <row r="141" spans="1:8" x14ac:dyDescent="0.2">
      <c r="A141" s="44">
        <v>457</v>
      </c>
      <c r="B141" s="94" t="s">
        <v>153</v>
      </c>
      <c r="C141" s="94"/>
      <c r="D141" s="45"/>
      <c r="E141" s="5">
        <v>5.5</v>
      </c>
      <c r="F141" s="10">
        <f t="shared" si="6"/>
        <v>0</v>
      </c>
      <c r="G141" s="7"/>
      <c r="H141" s="6"/>
    </row>
    <row r="142" spans="1:8" x14ac:dyDescent="0.2">
      <c r="A142" s="44">
        <v>458</v>
      </c>
      <c r="B142" s="94" t="s">
        <v>154</v>
      </c>
      <c r="C142" s="94"/>
      <c r="D142" s="45"/>
      <c r="E142" s="5">
        <v>6.6</v>
      </c>
      <c r="F142" s="10">
        <f t="shared" si="6"/>
        <v>0</v>
      </c>
      <c r="G142" s="7"/>
      <c r="H142" s="6"/>
    </row>
    <row r="143" spans="1:8" x14ac:dyDescent="0.2">
      <c r="A143" s="44">
        <v>423</v>
      </c>
      <c r="B143" s="94" t="s">
        <v>178</v>
      </c>
      <c r="C143" s="94"/>
      <c r="D143" s="45"/>
      <c r="E143" s="5">
        <v>23</v>
      </c>
      <c r="F143" s="10">
        <f t="shared" si="6"/>
        <v>0</v>
      </c>
      <c r="G143" s="7"/>
      <c r="H143" s="6"/>
    </row>
    <row r="144" spans="1:8" x14ac:dyDescent="0.2">
      <c r="A144" s="53">
        <v>422</v>
      </c>
      <c r="B144" s="94" t="s">
        <v>179</v>
      </c>
      <c r="C144" s="94"/>
      <c r="D144" s="54"/>
      <c r="E144" s="5">
        <v>25</v>
      </c>
      <c r="F144" s="10">
        <f t="shared" ref="F144" si="8">D144*E144</f>
        <v>0</v>
      </c>
      <c r="G144" s="7"/>
      <c r="H144" s="6"/>
    </row>
    <row r="145" spans="1:12" x14ac:dyDescent="0.2">
      <c r="A145" s="44">
        <v>479</v>
      </c>
      <c r="B145" s="94" t="s">
        <v>193</v>
      </c>
      <c r="C145" s="94"/>
      <c r="D145" s="45"/>
      <c r="E145" s="5">
        <v>79.8</v>
      </c>
      <c r="F145" s="10">
        <f t="shared" si="6"/>
        <v>0</v>
      </c>
      <c r="G145" s="7"/>
      <c r="H145" s="6"/>
    </row>
    <row r="146" spans="1:12" x14ac:dyDescent="0.2">
      <c r="A146" s="61">
        <v>480</v>
      </c>
      <c r="B146" s="94" t="s">
        <v>194</v>
      </c>
      <c r="C146" s="94"/>
      <c r="D146" s="62"/>
      <c r="E146" s="5">
        <v>79.8</v>
      </c>
      <c r="F146" s="10">
        <f t="shared" ref="F146:F150" si="9">D146*E146</f>
        <v>0</v>
      </c>
      <c r="G146" s="7"/>
      <c r="H146" s="6"/>
    </row>
    <row r="147" spans="1:12" x14ac:dyDescent="0.2">
      <c r="A147" s="61">
        <v>481</v>
      </c>
      <c r="B147" s="94" t="s">
        <v>196</v>
      </c>
      <c r="C147" s="94"/>
      <c r="D147" s="62"/>
      <c r="E147" s="5">
        <v>101.9</v>
      </c>
      <c r="F147" s="10">
        <f t="shared" si="9"/>
        <v>0</v>
      </c>
      <c r="G147" s="7"/>
      <c r="H147" s="6"/>
    </row>
    <row r="148" spans="1:12" x14ac:dyDescent="0.2">
      <c r="A148" s="61">
        <v>482</v>
      </c>
      <c r="B148" s="94" t="s">
        <v>195</v>
      </c>
      <c r="C148" s="94"/>
      <c r="D148" s="62"/>
      <c r="E148" s="5">
        <v>101.9</v>
      </c>
      <c r="F148" s="10">
        <f t="shared" si="9"/>
        <v>0</v>
      </c>
      <c r="G148" s="7"/>
      <c r="H148" s="6"/>
    </row>
    <row r="149" spans="1:12" x14ac:dyDescent="0.2">
      <c r="A149" s="61">
        <v>483</v>
      </c>
      <c r="B149" s="94" t="s">
        <v>197</v>
      </c>
      <c r="C149" s="94"/>
      <c r="D149" s="62"/>
      <c r="E149" s="5">
        <v>112</v>
      </c>
      <c r="F149" s="10">
        <f t="shared" si="9"/>
        <v>0</v>
      </c>
      <c r="G149" s="7"/>
      <c r="H149" s="6"/>
    </row>
    <row r="150" spans="1:12" x14ac:dyDescent="0.2">
      <c r="A150" s="61">
        <v>451</v>
      </c>
      <c r="B150" s="94" t="s">
        <v>200</v>
      </c>
      <c r="C150" s="94"/>
      <c r="D150" s="62"/>
      <c r="E150" s="5">
        <v>40</v>
      </c>
      <c r="F150" s="10">
        <f t="shared" si="9"/>
        <v>0</v>
      </c>
      <c r="G150" s="7"/>
      <c r="H150" s="6"/>
    </row>
    <row r="151" spans="1:12" x14ac:dyDescent="0.2">
      <c r="A151" s="66">
        <v>477</v>
      </c>
      <c r="B151" s="94" t="s">
        <v>201</v>
      </c>
      <c r="C151" s="94"/>
      <c r="D151" s="67"/>
      <c r="E151" s="5">
        <v>40</v>
      </c>
      <c r="F151" s="10">
        <f t="shared" ref="F151" si="10">D151*E151</f>
        <v>0</v>
      </c>
      <c r="G151" s="7"/>
      <c r="H151" s="6"/>
    </row>
    <row r="152" spans="1:12" x14ac:dyDescent="0.2">
      <c r="B152" s="15"/>
      <c r="C152" s="15"/>
      <c r="D152" s="16"/>
      <c r="E152" s="17"/>
      <c r="F152" s="18">
        <f>SUM(F130:F151)</f>
        <v>0</v>
      </c>
      <c r="G152" s="7"/>
      <c r="H152" s="7"/>
    </row>
    <row r="153" spans="1:12" x14ac:dyDescent="0.2">
      <c r="A153" s="48" t="s">
        <v>188</v>
      </c>
      <c r="B153" s="96" t="s">
        <v>111</v>
      </c>
      <c r="C153" s="96"/>
      <c r="D153" s="19" t="s">
        <v>112</v>
      </c>
      <c r="E153" s="46" t="s">
        <v>19</v>
      </c>
      <c r="F153" s="20" t="s">
        <v>20</v>
      </c>
      <c r="G153" s="7"/>
      <c r="H153" s="7"/>
    </row>
    <row r="154" spans="1:12" x14ac:dyDescent="0.2">
      <c r="A154" s="44">
        <v>357</v>
      </c>
      <c r="B154" s="88" t="s">
        <v>113</v>
      </c>
      <c r="C154" s="88"/>
      <c r="D154" s="9"/>
      <c r="E154" s="22">
        <v>53.9</v>
      </c>
      <c r="F154" s="21">
        <f>D154*E154</f>
        <v>0</v>
      </c>
      <c r="G154" s="7"/>
      <c r="H154" s="7"/>
    </row>
    <row r="155" spans="1:12" x14ac:dyDescent="0.2">
      <c r="A155" s="44">
        <v>359</v>
      </c>
      <c r="B155" s="88" t="s">
        <v>114</v>
      </c>
      <c r="C155" s="88"/>
      <c r="D155" s="9"/>
      <c r="E155" s="22">
        <v>53.9</v>
      </c>
      <c r="F155" s="21">
        <f t="shared" ref="F155:F161" si="11">D155*E155</f>
        <v>0</v>
      </c>
      <c r="G155" s="7"/>
    </row>
    <row r="156" spans="1:12" x14ac:dyDescent="0.2">
      <c r="A156" s="44">
        <v>361</v>
      </c>
      <c r="B156" s="88" t="s">
        <v>115</v>
      </c>
      <c r="C156" s="88"/>
      <c r="D156" s="9"/>
      <c r="E156" s="22">
        <v>53.9</v>
      </c>
      <c r="F156" s="21">
        <f t="shared" si="11"/>
        <v>0</v>
      </c>
      <c r="G156" s="7"/>
      <c r="H156" s="7"/>
      <c r="I156" s="7"/>
      <c r="J156" s="7"/>
      <c r="K156" s="7"/>
      <c r="L156" s="7"/>
    </row>
    <row r="157" spans="1:12" x14ac:dyDescent="0.2">
      <c r="A157" s="44">
        <v>363</v>
      </c>
      <c r="B157" s="88" t="s">
        <v>116</v>
      </c>
      <c r="C157" s="88"/>
      <c r="D157" s="44"/>
      <c r="E157" s="22">
        <v>53.9</v>
      </c>
      <c r="F157" s="21">
        <f t="shared" si="11"/>
        <v>0</v>
      </c>
      <c r="G157" s="7"/>
      <c r="H157" s="7"/>
      <c r="I157" s="7"/>
      <c r="J157" s="7"/>
      <c r="K157" s="7"/>
      <c r="L157" s="7"/>
    </row>
    <row r="158" spans="1:12" x14ac:dyDescent="0.2">
      <c r="A158" s="44">
        <v>358</v>
      </c>
      <c r="B158" s="88" t="s">
        <v>117</v>
      </c>
      <c r="C158" s="88"/>
      <c r="D158" s="44"/>
      <c r="E158" s="22">
        <v>53.9</v>
      </c>
      <c r="F158" s="21">
        <f t="shared" si="11"/>
        <v>0</v>
      </c>
      <c r="G158" s="7"/>
      <c r="H158" s="7"/>
      <c r="I158" s="7"/>
      <c r="J158" s="7"/>
      <c r="K158" s="7"/>
      <c r="L158" s="7"/>
    </row>
    <row r="159" spans="1:12" x14ac:dyDescent="0.2">
      <c r="A159" s="44">
        <v>360</v>
      </c>
      <c r="B159" s="88" t="s">
        <v>118</v>
      </c>
      <c r="C159" s="88"/>
      <c r="D159" s="44"/>
      <c r="E159" s="22">
        <v>53.9</v>
      </c>
      <c r="F159" s="21">
        <f t="shared" si="11"/>
        <v>0</v>
      </c>
      <c r="G159" s="7"/>
      <c r="H159" s="7"/>
      <c r="I159" s="7"/>
      <c r="J159" s="7"/>
      <c r="K159" s="7"/>
      <c r="L159" s="7"/>
    </row>
    <row r="160" spans="1:12" x14ac:dyDescent="0.2">
      <c r="A160" s="44">
        <v>362</v>
      </c>
      <c r="B160" s="88" t="s">
        <v>119</v>
      </c>
      <c r="C160" s="88"/>
      <c r="D160" s="44"/>
      <c r="E160" s="22">
        <v>53.9</v>
      </c>
      <c r="F160" s="21">
        <f t="shared" si="11"/>
        <v>0</v>
      </c>
      <c r="G160" s="7"/>
      <c r="H160" s="7"/>
      <c r="I160" s="7"/>
      <c r="J160" s="7"/>
      <c r="K160" s="7"/>
      <c r="L160" s="7"/>
    </row>
    <row r="161" spans="1:12" x14ac:dyDescent="0.2">
      <c r="A161" s="44">
        <v>264</v>
      </c>
      <c r="B161" s="88" t="s">
        <v>120</v>
      </c>
      <c r="C161" s="88"/>
      <c r="D161" s="44"/>
      <c r="E161" s="22">
        <v>53.9</v>
      </c>
      <c r="F161" s="21">
        <f t="shared" si="11"/>
        <v>0</v>
      </c>
      <c r="G161" s="7"/>
      <c r="H161" s="7"/>
      <c r="I161" s="7"/>
      <c r="J161" s="7"/>
      <c r="K161" s="7"/>
      <c r="L161" s="7"/>
    </row>
    <row r="162" spans="1:12" x14ac:dyDescent="0.2">
      <c r="F162" s="25">
        <f>SUM(F154:F161)</f>
        <v>0</v>
      </c>
      <c r="G162" s="7"/>
      <c r="H162" s="7"/>
      <c r="I162" s="7"/>
      <c r="J162" s="7"/>
      <c r="K162" s="7"/>
      <c r="L162" s="7"/>
    </row>
    <row r="163" spans="1:12" x14ac:dyDescent="0.2">
      <c r="A163" s="48" t="s">
        <v>188</v>
      </c>
      <c r="B163" s="96" t="s">
        <v>121</v>
      </c>
      <c r="C163" s="96"/>
      <c r="D163" s="19" t="s">
        <v>112</v>
      </c>
      <c r="E163" s="46" t="s">
        <v>19</v>
      </c>
      <c r="F163" s="24" t="s">
        <v>122</v>
      </c>
      <c r="G163" s="7"/>
      <c r="H163" s="7"/>
      <c r="I163" s="7"/>
      <c r="J163" s="7"/>
      <c r="K163" s="7"/>
      <c r="L163" s="7"/>
    </row>
    <row r="164" spans="1:12" x14ac:dyDescent="0.2">
      <c r="A164" s="44">
        <v>365</v>
      </c>
      <c r="B164" s="93" t="s">
        <v>123</v>
      </c>
      <c r="C164" s="93"/>
      <c r="D164" s="44"/>
      <c r="E164" s="23">
        <v>46.2</v>
      </c>
      <c r="F164" s="23">
        <f>D164*E164</f>
        <v>0</v>
      </c>
      <c r="G164" s="7"/>
      <c r="H164" s="7"/>
      <c r="I164" s="7"/>
      <c r="J164" s="7"/>
      <c r="K164" s="7"/>
      <c r="L164" s="7"/>
    </row>
    <row r="165" spans="1:12" x14ac:dyDescent="0.2">
      <c r="A165" s="44">
        <v>373</v>
      </c>
      <c r="B165" s="93" t="s">
        <v>124</v>
      </c>
      <c r="C165" s="93"/>
      <c r="D165" s="44"/>
      <c r="E165" s="23">
        <v>46.2</v>
      </c>
      <c r="F165" s="23">
        <f t="shared" ref="F165:F171" si="12">D165*E165</f>
        <v>0</v>
      </c>
      <c r="G165" s="7"/>
      <c r="H165" s="7"/>
      <c r="I165" s="7"/>
      <c r="J165" s="7"/>
      <c r="K165" s="7"/>
      <c r="L165" s="7"/>
    </row>
    <row r="166" spans="1:12" x14ac:dyDescent="0.2">
      <c r="A166" s="44">
        <v>366</v>
      </c>
      <c r="B166" s="93" t="s">
        <v>125</v>
      </c>
      <c r="C166" s="93"/>
      <c r="D166" s="44"/>
      <c r="E166" s="23">
        <v>46.2</v>
      </c>
      <c r="F166" s="23">
        <f t="shared" si="12"/>
        <v>0</v>
      </c>
      <c r="G166" s="7"/>
      <c r="H166" s="7"/>
      <c r="I166" s="7"/>
      <c r="J166" s="7"/>
      <c r="K166" s="7"/>
      <c r="L166" s="7"/>
    </row>
    <row r="167" spans="1:12" x14ac:dyDescent="0.2">
      <c r="A167" s="44">
        <v>367</v>
      </c>
      <c r="B167" s="93" t="s">
        <v>126</v>
      </c>
      <c r="C167" s="93"/>
      <c r="D167" s="44"/>
      <c r="E167" s="23">
        <v>46.2</v>
      </c>
      <c r="F167" s="23">
        <f t="shared" si="12"/>
        <v>0</v>
      </c>
      <c r="G167" s="7"/>
      <c r="H167" s="7"/>
      <c r="I167" s="7"/>
      <c r="J167" s="7"/>
      <c r="K167" s="7"/>
      <c r="L167" s="7"/>
    </row>
    <row r="168" spans="1:12" x14ac:dyDescent="0.2">
      <c r="A168" s="44">
        <v>368</v>
      </c>
      <c r="B168" s="93" t="s">
        <v>127</v>
      </c>
      <c r="C168" s="93"/>
      <c r="D168" s="44"/>
      <c r="E168" s="23">
        <v>7.3</v>
      </c>
      <c r="F168" s="23">
        <f t="shared" si="12"/>
        <v>0</v>
      </c>
      <c r="G168" s="7"/>
      <c r="H168" s="7"/>
      <c r="I168" s="7"/>
      <c r="J168" s="7"/>
      <c r="K168" s="7"/>
      <c r="L168" s="7"/>
    </row>
    <row r="169" spans="1:12" x14ac:dyDescent="0.2">
      <c r="A169" s="44">
        <v>369</v>
      </c>
      <c r="B169" s="93" t="s">
        <v>128</v>
      </c>
      <c r="C169" s="93"/>
      <c r="D169" s="44"/>
      <c r="E169" s="23">
        <v>7.3</v>
      </c>
      <c r="F169" s="23">
        <f t="shared" si="12"/>
        <v>0</v>
      </c>
      <c r="G169" s="7"/>
      <c r="H169" s="7"/>
      <c r="I169" s="7"/>
      <c r="J169" s="7"/>
      <c r="K169" s="7"/>
      <c r="L169" s="7"/>
    </row>
    <row r="170" spans="1:12" x14ac:dyDescent="0.2">
      <c r="A170" s="44">
        <v>370</v>
      </c>
      <c r="B170" s="93" t="s">
        <v>129</v>
      </c>
      <c r="C170" s="93"/>
      <c r="D170" s="44"/>
      <c r="E170" s="23">
        <v>7.3</v>
      </c>
      <c r="F170" s="23">
        <f t="shared" si="12"/>
        <v>0</v>
      </c>
      <c r="G170" s="7"/>
      <c r="H170" s="7"/>
      <c r="I170" s="7"/>
      <c r="J170" s="7"/>
      <c r="K170" s="7"/>
      <c r="L170" s="7"/>
    </row>
    <row r="171" spans="1:12" x14ac:dyDescent="0.2">
      <c r="A171" s="44">
        <v>371</v>
      </c>
      <c r="B171" s="93" t="s">
        <v>130</v>
      </c>
      <c r="C171" s="93"/>
      <c r="D171" s="44"/>
      <c r="E171" s="23">
        <v>7.3</v>
      </c>
      <c r="F171" s="23">
        <f t="shared" si="12"/>
        <v>0</v>
      </c>
      <c r="G171" s="7"/>
      <c r="H171" s="7"/>
      <c r="I171" s="7"/>
      <c r="J171" s="7"/>
      <c r="K171" s="7"/>
      <c r="L171" s="7"/>
    </row>
    <row r="172" spans="1:12" x14ac:dyDescent="0.2">
      <c r="F172" s="26">
        <f>SUM(F164:F171)</f>
        <v>0</v>
      </c>
      <c r="G172" s="7"/>
      <c r="H172" s="7"/>
      <c r="I172" s="7"/>
      <c r="J172" s="7"/>
      <c r="K172" s="7"/>
      <c r="L172" s="7"/>
    </row>
    <row r="173" spans="1:12" x14ac:dyDescent="0.2">
      <c r="A173" s="48" t="s">
        <v>188</v>
      </c>
      <c r="B173" s="89" t="s">
        <v>152</v>
      </c>
      <c r="C173" s="90"/>
      <c r="D173" s="20" t="s">
        <v>149</v>
      </c>
      <c r="E173" s="40" t="s">
        <v>19</v>
      </c>
      <c r="F173" s="19" t="s">
        <v>77</v>
      </c>
      <c r="G173" s="7"/>
      <c r="H173" s="7"/>
      <c r="I173" s="7"/>
      <c r="J173" s="7"/>
      <c r="K173" s="7"/>
      <c r="L173" s="7"/>
    </row>
    <row r="174" spans="1:12" x14ac:dyDescent="0.2">
      <c r="A174" s="44">
        <v>442</v>
      </c>
      <c r="B174" s="85" t="s">
        <v>155</v>
      </c>
      <c r="C174" s="86"/>
      <c r="D174" s="44"/>
      <c r="E174" s="41">
        <v>10</v>
      </c>
      <c r="F174" s="23">
        <f>D174*E174</f>
        <v>0</v>
      </c>
      <c r="G174" s="7"/>
      <c r="H174" s="7"/>
      <c r="I174" s="7"/>
      <c r="J174" s="7"/>
      <c r="K174" s="7"/>
      <c r="L174" s="7"/>
    </row>
    <row r="175" spans="1:12" x14ac:dyDescent="0.2">
      <c r="A175" s="44">
        <v>440</v>
      </c>
      <c r="B175" s="85" t="s">
        <v>156</v>
      </c>
      <c r="C175" s="86"/>
      <c r="D175" s="44"/>
      <c r="E175" s="41">
        <v>10</v>
      </c>
      <c r="F175" s="23">
        <f t="shared" ref="F175:F196" si="13">D175*E175</f>
        <v>0</v>
      </c>
      <c r="G175" s="7"/>
      <c r="H175" s="7"/>
      <c r="I175" s="7"/>
      <c r="J175" s="7"/>
      <c r="K175" s="7"/>
      <c r="L175" s="7"/>
    </row>
    <row r="176" spans="1:12" x14ac:dyDescent="0.2">
      <c r="A176" s="44">
        <v>429</v>
      </c>
      <c r="B176" s="85" t="s">
        <v>157</v>
      </c>
      <c r="C176" s="86"/>
      <c r="D176" s="44"/>
      <c r="E176" s="41">
        <v>10</v>
      </c>
      <c r="F176" s="23">
        <f t="shared" si="13"/>
        <v>0</v>
      </c>
      <c r="G176" s="7"/>
      <c r="H176" s="7"/>
      <c r="I176" s="7"/>
      <c r="J176" s="7"/>
      <c r="K176" s="7"/>
      <c r="L176" s="7"/>
    </row>
    <row r="177" spans="1:12" x14ac:dyDescent="0.2">
      <c r="A177" s="44">
        <v>434</v>
      </c>
      <c r="B177" s="85" t="s">
        <v>158</v>
      </c>
      <c r="C177" s="86"/>
      <c r="D177" s="44"/>
      <c r="E177" s="41">
        <v>10</v>
      </c>
      <c r="F177" s="23">
        <f t="shared" si="13"/>
        <v>0</v>
      </c>
      <c r="G177" s="7"/>
      <c r="H177" s="7"/>
      <c r="I177" s="7"/>
      <c r="J177" s="7"/>
      <c r="K177" s="7"/>
      <c r="L177" s="7"/>
    </row>
    <row r="178" spans="1:12" x14ac:dyDescent="0.2">
      <c r="A178" s="44">
        <v>437</v>
      </c>
      <c r="B178" s="85" t="s">
        <v>159</v>
      </c>
      <c r="C178" s="86"/>
      <c r="D178" s="44"/>
      <c r="E178" s="41">
        <v>10</v>
      </c>
      <c r="F178" s="23">
        <f t="shared" si="13"/>
        <v>0</v>
      </c>
      <c r="G178" s="7"/>
      <c r="H178" s="7"/>
      <c r="I178" s="7"/>
      <c r="J178" s="7"/>
      <c r="K178" s="7"/>
      <c r="L178" s="7"/>
    </row>
    <row r="179" spans="1:12" x14ac:dyDescent="0.2">
      <c r="A179" s="44">
        <v>435</v>
      </c>
      <c r="B179" s="85" t="s">
        <v>160</v>
      </c>
      <c r="C179" s="86"/>
      <c r="D179" s="44"/>
      <c r="E179" s="41">
        <v>10</v>
      </c>
      <c r="F179" s="23">
        <f t="shared" si="13"/>
        <v>0</v>
      </c>
      <c r="G179" s="7"/>
      <c r="H179" s="7"/>
      <c r="I179" s="7"/>
      <c r="J179" s="7"/>
      <c r="K179" s="7"/>
      <c r="L179" s="7"/>
    </row>
    <row r="180" spans="1:12" x14ac:dyDescent="0.2">
      <c r="A180" s="44">
        <v>438</v>
      </c>
      <c r="B180" s="85" t="s">
        <v>161</v>
      </c>
      <c r="C180" s="86"/>
      <c r="D180" s="44"/>
      <c r="E180" s="41">
        <v>10</v>
      </c>
      <c r="F180" s="23">
        <f t="shared" si="13"/>
        <v>0</v>
      </c>
      <c r="G180" s="7"/>
      <c r="H180" s="7"/>
      <c r="I180" s="7"/>
      <c r="J180" s="7"/>
      <c r="K180" s="7"/>
      <c r="L180" s="7"/>
    </row>
    <row r="181" spans="1:12" x14ac:dyDescent="0.2">
      <c r="A181" s="44">
        <v>431</v>
      </c>
      <c r="B181" s="85" t="s">
        <v>162</v>
      </c>
      <c r="C181" s="86"/>
      <c r="D181" s="44"/>
      <c r="E181" s="41">
        <v>10</v>
      </c>
      <c r="F181" s="23">
        <f t="shared" si="13"/>
        <v>0</v>
      </c>
      <c r="G181" s="7"/>
      <c r="H181" s="7"/>
      <c r="I181" s="7"/>
      <c r="J181" s="7"/>
      <c r="K181" s="7"/>
      <c r="L181" s="7"/>
    </row>
    <row r="182" spans="1:12" x14ac:dyDescent="0.2">
      <c r="A182" s="44">
        <v>441</v>
      </c>
      <c r="B182" s="85" t="s">
        <v>163</v>
      </c>
      <c r="C182" s="86"/>
      <c r="D182" s="44"/>
      <c r="E182" s="41">
        <v>10</v>
      </c>
      <c r="F182" s="23">
        <f t="shared" si="13"/>
        <v>0</v>
      </c>
      <c r="G182" s="7"/>
      <c r="H182" s="7"/>
      <c r="I182" s="7"/>
      <c r="J182" s="7"/>
      <c r="K182" s="7"/>
      <c r="L182" s="7"/>
    </row>
    <row r="183" spans="1:12" x14ac:dyDescent="0.2">
      <c r="A183" s="44">
        <v>455</v>
      </c>
      <c r="B183" s="85" t="s">
        <v>164</v>
      </c>
      <c r="C183" s="86"/>
      <c r="D183" s="44"/>
      <c r="E183" s="41">
        <v>10</v>
      </c>
      <c r="F183" s="23">
        <f t="shared" si="13"/>
        <v>0</v>
      </c>
      <c r="G183" s="7"/>
      <c r="H183" s="7"/>
      <c r="I183" s="7"/>
      <c r="J183" s="7"/>
      <c r="K183" s="7"/>
      <c r="L183" s="7"/>
    </row>
    <row r="184" spans="1:12" x14ac:dyDescent="0.2">
      <c r="A184" s="44">
        <v>456</v>
      </c>
      <c r="B184" s="85" t="s">
        <v>165</v>
      </c>
      <c r="C184" s="86"/>
      <c r="D184" s="44"/>
      <c r="E184" s="41">
        <v>10</v>
      </c>
      <c r="F184" s="23">
        <f t="shared" si="13"/>
        <v>0</v>
      </c>
      <c r="G184" s="7"/>
      <c r="H184" s="7"/>
      <c r="I184" s="7"/>
      <c r="J184" s="7"/>
      <c r="K184" s="7"/>
      <c r="L184" s="7"/>
    </row>
    <row r="185" spans="1:12" x14ac:dyDescent="0.2">
      <c r="A185" s="44">
        <v>430</v>
      </c>
      <c r="B185" s="85" t="s">
        <v>166</v>
      </c>
      <c r="C185" s="86"/>
      <c r="D185" s="44"/>
      <c r="E185" s="41">
        <v>10</v>
      </c>
      <c r="F185" s="23">
        <f t="shared" si="13"/>
        <v>0</v>
      </c>
      <c r="G185" s="7"/>
      <c r="H185" s="7"/>
      <c r="I185" s="7"/>
      <c r="J185" s="7"/>
      <c r="K185" s="7"/>
      <c r="L185" s="7"/>
    </row>
    <row r="186" spans="1:12" x14ac:dyDescent="0.2">
      <c r="A186" s="44">
        <v>432</v>
      </c>
      <c r="B186" s="85" t="s">
        <v>167</v>
      </c>
      <c r="C186" s="86"/>
      <c r="D186" s="44"/>
      <c r="E186" s="41">
        <v>10</v>
      </c>
      <c r="F186" s="23">
        <f t="shared" si="13"/>
        <v>0</v>
      </c>
      <c r="G186" s="7"/>
      <c r="H186" s="7"/>
      <c r="I186" s="7"/>
      <c r="J186" s="7"/>
      <c r="K186" s="7"/>
      <c r="L186" s="7"/>
    </row>
    <row r="187" spans="1:12" x14ac:dyDescent="0.2">
      <c r="A187" s="44">
        <v>436</v>
      </c>
      <c r="B187" s="85" t="s">
        <v>168</v>
      </c>
      <c r="C187" s="86"/>
      <c r="D187" s="44"/>
      <c r="E187" s="41">
        <v>10</v>
      </c>
      <c r="F187" s="23">
        <f t="shared" si="13"/>
        <v>0</v>
      </c>
      <c r="G187" s="7"/>
      <c r="H187" s="7"/>
      <c r="I187" s="7"/>
      <c r="J187" s="7"/>
      <c r="K187" s="7"/>
      <c r="L187" s="7"/>
    </row>
    <row r="188" spans="1:12" x14ac:dyDescent="0.2">
      <c r="A188" s="44">
        <v>443</v>
      </c>
      <c r="B188" s="83" t="s">
        <v>169</v>
      </c>
      <c r="C188" s="84"/>
      <c r="D188" s="44"/>
      <c r="E188" s="41">
        <v>10</v>
      </c>
      <c r="F188" s="23">
        <f t="shared" si="13"/>
        <v>0</v>
      </c>
      <c r="G188" s="7"/>
      <c r="H188" s="7"/>
      <c r="I188" s="7"/>
      <c r="J188" s="7"/>
      <c r="K188" s="7"/>
      <c r="L188" s="7"/>
    </row>
    <row r="189" spans="1:12" x14ac:dyDescent="0.2">
      <c r="A189" s="44">
        <v>444</v>
      </c>
      <c r="B189" s="83" t="s">
        <v>170</v>
      </c>
      <c r="C189" s="84"/>
      <c r="D189" s="44"/>
      <c r="E189" s="41">
        <v>10</v>
      </c>
      <c r="F189" s="23">
        <f t="shared" si="13"/>
        <v>0</v>
      </c>
      <c r="G189" s="7"/>
      <c r="H189" s="7"/>
      <c r="I189" s="7"/>
      <c r="J189" s="7"/>
      <c r="K189" s="7"/>
      <c r="L189" s="7"/>
    </row>
    <row r="190" spans="1:12" x14ac:dyDescent="0.2">
      <c r="A190" s="44">
        <v>446</v>
      </c>
      <c r="B190" s="83" t="s">
        <v>171</v>
      </c>
      <c r="C190" s="84"/>
      <c r="D190" s="44"/>
      <c r="E190" s="41">
        <v>10</v>
      </c>
      <c r="F190" s="23">
        <f t="shared" si="13"/>
        <v>0</v>
      </c>
      <c r="G190" s="7"/>
      <c r="H190" s="7"/>
      <c r="I190" s="7"/>
      <c r="J190" s="7"/>
      <c r="K190" s="7"/>
      <c r="L190" s="7"/>
    </row>
    <row r="191" spans="1:12" x14ac:dyDescent="0.2">
      <c r="A191" s="44">
        <v>445</v>
      </c>
      <c r="B191" s="83" t="s">
        <v>172</v>
      </c>
      <c r="C191" s="84"/>
      <c r="D191" s="44"/>
      <c r="E191" s="41">
        <v>10</v>
      </c>
      <c r="F191" s="23">
        <f t="shared" si="13"/>
        <v>0</v>
      </c>
      <c r="G191" s="7"/>
      <c r="H191" s="7"/>
      <c r="I191" s="7"/>
      <c r="J191" s="7"/>
      <c r="K191" s="7"/>
      <c r="L191" s="7"/>
    </row>
    <row r="192" spans="1:12" x14ac:dyDescent="0.2">
      <c r="A192" s="44">
        <v>448</v>
      </c>
      <c r="B192" s="83" t="s">
        <v>173</v>
      </c>
      <c r="C192" s="84"/>
      <c r="D192" s="44"/>
      <c r="E192" s="41">
        <v>10</v>
      </c>
      <c r="F192" s="23">
        <f t="shared" si="13"/>
        <v>0</v>
      </c>
      <c r="G192" s="7"/>
      <c r="H192" s="7"/>
      <c r="I192" s="7"/>
      <c r="J192" s="7"/>
      <c r="K192" s="7"/>
      <c r="L192" s="7"/>
    </row>
    <row r="193" spans="1:12" x14ac:dyDescent="0.2">
      <c r="A193" s="44">
        <v>447</v>
      </c>
      <c r="B193" s="83" t="s">
        <v>174</v>
      </c>
      <c r="C193" s="84"/>
      <c r="D193" s="44"/>
      <c r="E193" s="41">
        <v>10</v>
      </c>
      <c r="F193" s="23">
        <f t="shared" si="13"/>
        <v>0</v>
      </c>
      <c r="G193" s="7"/>
      <c r="H193" s="7"/>
      <c r="I193" s="7"/>
      <c r="J193" s="7"/>
      <c r="K193" s="7"/>
      <c r="L193" s="7"/>
    </row>
    <row r="194" spans="1:12" x14ac:dyDescent="0.2">
      <c r="A194" s="44">
        <v>466</v>
      </c>
      <c r="B194" s="83" t="s">
        <v>175</v>
      </c>
      <c r="C194" s="84"/>
      <c r="D194" s="44"/>
      <c r="E194" s="41">
        <v>10</v>
      </c>
      <c r="F194" s="23">
        <f t="shared" si="13"/>
        <v>0</v>
      </c>
      <c r="G194" s="7"/>
      <c r="H194" s="7"/>
      <c r="I194" s="7"/>
      <c r="J194" s="7"/>
      <c r="K194" s="7"/>
      <c r="L194" s="7"/>
    </row>
    <row r="195" spans="1:12" x14ac:dyDescent="0.2">
      <c r="A195" s="44">
        <v>450</v>
      </c>
      <c r="B195" s="83" t="s">
        <v>176</v>
      </c>
      <c r="C195" s="84"/>
      <c r="D195" s="44"/>
      <c r="E195" s="41">
        <v>10</v>
      </c>
      <c r="F195" s="23">
        <f t="shared" si="13"/>
        <v>0</v>
      </c>
      <c r="G195" s="7"/>
      <c r="H195" s="7"/>
      <c r="I195" s="7"/>
      <c r="J195" s="7"/>
      <c r="K195" s="7"/>
      <c r="L195" s="7"/>
    </row>
    <row r="196" spans="1:12" x14ac:dyDescent="0.2">
      <c r="A196" s="44">
        <v>449</v>
      </c>
      <c r="B196" s="83" t="s">
        <v>177</v>
      </c>
      <c r="C196" s="84"/>
      <c r="D196" s="44"/>
      <c r="E196" s="41">
        <v>10</v>
      </c>
      <c r="F196" s="23">
        <f t="shared" si="13"/>
        <v>0</v>
      </c>
      <c r="G196" s="7"/>
      <c r="H196" s="7"/>
      <c r="I196" s="7"/>
      <c r="J196" s="7"/>
      <c r="K196" s="7"/>
      <c r="L196" s="7"/>
    </row>
    <row r="197" spans="1:12" x14ac:dyDescent="0.2">
      <c r="B197" s="7"/>
      <c r="C197" s="7"/>
      <c r="D197" s="49"/>
      <c r="E197" s="7"/>
      <c r="F197" s="42">
        <f>SUM(F174:F196)</f>
        <v>0</v>
      </c>
      <c r="G197" s="7"/>
      <c r="H197" s="7"/>
      <c r="I197" s="7"/>
      <c r="J197" s="7"/>
      <c r="K197" s="7"/>
      <c r="L197" s="7"/>
    </row>
    <row r="198" spans="1:12" x14ac:dyDescent="0.2">
      <c r="B198" s="7"/>
      <c r="C198" s="7"/>
      <c r="D198" s="49"/>
      <c r="E198" s="7"/>
      <c r="F198" s="7"/>
      <c r="G198" s="7"/>
      <c r="H198" s="7"/>
      <c r="I198" s="7"/>
      <c r="J198" s="7"/>
      <c r="K198" s="7"/>
      <c r="L198" s="7"/>
    </row>
    <row r="199" spans="1:12" x14ac:dyDescent="0.2">
      <c r="B199" s="87" t="s">
        <v>16</v>
      </c>
      <c r="C199" s="87"/>
      <c r="D199" s="43">
        <f>SUM(F197,F172,F162,F152,F128,F112,F87,F71)</f>
        <v>0</v>
      </c>
      <c r="E199" s="7"/>
      <c r="F199" s="7"/>
      <c r="G199" s="7"/>
      <c r="H199" s="7"/>
      <c r="I199" s="7"/>
      <c r="J199" s="7"/>
      <c r="K199" s="7"/>
      <c r="L199" s="7"/>
    </row>
    <row r="200" spans="1:12" x14ac:dyDescent="0.2">
      <c r="B200" s="7"/>
      <c r="C200" s="7"/>
      <c r="D200" s="49"/>
      <c r="E200" s="7"/>
      <c r="F200" s="7"/>
      <c r="G200" s="7"/>
      <c r="H200" s="7"/>
      <c r="I200" s="7"/>
      <c r="J200" s="7"/>
      <c r="K200" s="7"/>
      <c r="L200" s="7"/>
    </row>
    <row r="201" spans="1:12" x14ac:dyDescent="0.2">
      <c r="B201" s="7"/>
      <c r="C201" s="7"/>
      <c r="D201" s="49"/>
      <c r="E201" s="7"/>
      <c r="F201" s="7"/>
      <c r="G201" s="7"/>
      <c r="H201" s="7"/>
      <c r="I201" s="7"/>
      <c r="J201" s="7"/>
      <c r="K201" s="7"/>
      <c r="L201" s="7"/>
    </row>
    <row r="202" spans="1:12" x14ac:dyDescent="0.2">
      <c r="B202" s="7"/>
      <c r="C202" s="7"/>
      <c r="D202" s="49"/>
      <c r="E202" s="7"/>
      <c r="F202" s="7"/>
      <c r="G202" s="7"/>
      <c r="H202" s="7"/>
      <c r="I202" s="7"/>
      <c r="J202" s="7"/>
      <c r="K202" s="7"/>
      <c r="L202" s="7"/>
    </row>
    <row r="203" spans="1:12" x14ac:dyDescent="0.2">
      <c r="B203" s="7"/>
      <c r="C203" s="7"/>
      <c r="D203" s="49"/>
      <c r="E203" s="7"/>
      <c r="F203" s="7"/>
      <c r="G203" s="7"/>
      <c r="H203" s="7"/>
      <c r="I203" s="7"/>
      <c r="J203" s="7"/>
      <c r="K203" s="7"/>
      <c r="L203" s="7"/>
    </row>
    <row r="204" spans="1:12" x14ac:dyDescent="0.2">
      <c r="B204" s="7"/>
      <c r="C204" s="7"/>
      <c r="D204" s="49"/>
      <c r="E204" s="7"/>
      <c r="F204" s="7"/>
      <c r="G204" s="7"/>
      <c r="H204" s="7"/>
      <c r="I204" s="7"/>
      <c r="J204" s="7"/>
      <c r="K204" s="7"/>
      <c r="L204" s="7"/>
    </row>
    <row r="205" spans="1:12" x14ac:dyDescent="0.2">
      <c r="B205" s="7"/>
      <c r="C205" s="7"/>
      <c r="D205" s="49"/>
      <c r="E205" s="7"/>
      <c r="F205" s="7"/>
      <c r="G205" s="7"/>
      <c r="H205" s="7"/>
      <c r="I205" s="7"/>
      <c r="J205" s="7"/>
      <c r="K205" s="7"/>
      <c r="L205" s="7"/>
    </row>
    <row r="206" spans="1:12" x14ac:dyDescent="0.2">
      <c r="B206" s="7"/>
      <c r="C206" s="7"/>
      <c r="D206" s="49"/>
      <c r="E206" s="7"/>
      <c r="F206" s="7"/>
      <c r="G206" s="7"/>
      <c r="H206" s="7"/>
      <c r="I206" s="7"/>
      <c r="J206" s="7"/>
      <c r="K206" s="7"/>
      <c r="L206" s="7"/>
    </row>
    <row r="207" spans="1:12" x14ac:dyDescent="0.2">
      <c r="B207" s="7"/>
      <c r="C207" s="7"/>
      <c r="D207" s="49"/>
      <c r="E207" s="7"/>
      <c r="F207" s="7"/>
      <c r="G207" s="7"/>
      <c r="H207" s="7"/>
      <c r="I207" s="7"/>
      <c r="J207" s="7"/>
      <c r="K207" s="7"/>
      <c r="L207" s="7"/>
    </row>
    <row r="208" spans="1:12" x14ac:dyDescent="0.2">
      <c r="B208" s="7"/>
      <c r="C208" s="7"/>
      <c r="D208" s="49"/>
      <c r="E208" s="7"/>
      <c r="F208" s="7"/>
      <c r="G208" s="7"/>
      <c r="H208" s="7"/>
      <c r="I208" s="7"/>
      <c r="J208" s="7"/>
      <c r="K208" s="7"/>
      <c r="L208" s="7"/>
    </row>
    <row r="209" spans="2:12" x14ac:dyDescent="0.2">
      <c r="B209" s="7"/>
      <c r="C209" s="7"/>
      <c r="D209" s="49"/>
      <c r="E209" s="7"/>
      <c r="F209" s="7"/>
      <c r="G209" s="7"/>
      <c r="H209" s="7"/>
      <c r="I209" s="7"/>
      <c r="J209" s="7"/>
      <c r="K209" s="7"/>
      <c r="L209" s="7"/>
    </row>
    <row r="210" spans="2:12" x14ac:dyDescent="0.2">
      <c r="B210" s="7"/>
      <c r="C210" s="7"/>
      <c r="D210" s="49"/>
      <c r="E210" s="7"/>
      <c r="F210" s="7"/>
      <c r="G210" s="7"/>
      <c r="H210" s="7"/>
      <c r="I210" s="7"/>
      <c r="J210" s="7"/>
      <c r="K210" s="7"/>
      <c r="L210" s="7"/>
    </row>
    <row r="211" spans="2:12" x14ac:dyDescent="0.2">
      <c r="B211" s="7"/>
      <c r="C211" s="7"/>
      <c r="D211" s="49"/>
      <c r="E211" s="7"/>
      <c r="F211" s="7"/>
      <c r="G211" s="7"/>
      <c r="H211" s="7"/>
      <c r="I211" s="7"/>
      <c r="J211" s="7"/>
      <c r="K211" s="7"/>
      <c r="L211" s="7"/>
    </row>
    <row r="212" spans="2:12" x14ac:dyDescent="0.2">
      <c r="B212" s="7"/>
      <c r="C212" s="7"/>
      <c r="D212" s="49"/>
      <c r="E212" s="7"/>
      <c r="F212" s="7"/>
      <c r="G212" s="7"/>
      <c r="H212" s="7"/>
      <c r="I212" s="7"/>
      <c r="J212" s="7"/>
      <c r="K212" s="7"/>
      <c r="L212" s="7"/>
    </row>
    <row r="213" spans="2:12" x14ac:dyDescent="0.2">
      <c r="B213" s="7"/>
      <c r="C213" s="7"/>
      <c r="D213" s="49"/>
      <c r="E213" s="7"/>
      <c r="F213" s="7"/>
      <c r="G213" s="7"/>
      <c r="H213" s="7"/>
      <c r="I213" s="7"/>
      <c r="J213" s="7"/>
      <c r="K213" s="7"/>
      <c r="L213" s="7"/>
    </row>
    <row r="214" spans="2:12" x14ac:dyDescent="0.2">
      <c r="B214" s="7"/>
      <c r="C214" s="7"/>
      <c r="D214" s="49"/>
      <c r="E214" s="7"/>
      <c r="F214" s="7"/>
      <c r="G214" s="7"/>
      <c r="H214" s="7"/>
      <c r="I214" s="7"/>
      <c r="J214" s="7"/>
      <c r="K214" s="7"/>
      <c r="L214" s="7"/>
    </row>
    <row r="215" spans="2:12" x14ac:dyDescent="0.2">
      <c r="B215" s="7"/>
      <c r="C215" s="7"/>
      <c r="D215" s="49"/>
      <c r="E215" s="7"/>
      <c r="F215" s="7"/>
      <c r="G215" s="7"/>
      <c r="H215" s="7"/>
      <c r="I215" s="7"/>
      <c r="J215" s="7"/>
      <c r="K215" s="7"/>
      <c r="L215" s="7"/>
    </row>
    <row r="216" spans="2:12" x14ac:dyDescent="0.2">
      <c r="B216" s="7"/>
      <c r="C216" s="7"/>
      <c r="D216" s="49"/>
      <c r="E216" s="7"/>
      <c r="F216" s="7"/>
      <c r="G216" s="7"/>
      <c r="H216" s="7"/>
      <c r="I216" s="7"/>
      <c r="J216" s="7"/>
      <c r="K216" s="7"/>
      <c r="L216" s="7"/>
    </row>
    <row r="217" spans="2:12" x14ac:dyDescent="0.2">
      <c r="B217" s="7"/>
      <c r="C217" s="7"/>
      <c r="D217" s="49"/>
      <c r="E217" s="7"/>
      <c r="F217" s="7"/>
      <c r="G217" s="7"/>
      <c r="H217" s="7"/>
      <c r="I217" s="7"/>
      <c r="J217" s="7"/>
      <c r="K217" s="7"/>
      <c r="L217" s="7"/>
    </row>
    <row r="218" spans="2:12" x14ac:dyDescent="0.2">
      <c r="B218" s="7"/>
      <c r="C218" s="7"/>
      <c r="D218" s="49"/>
      <c r="E218" s="7"/>
      <c r="F218" s="7"/>
      <c r="G218" s="7"/>
      <c r="H218" s="7"/>
      <c r="I218" s="7"/>
      <c r="J218" s="7"/>
      <c r="K218" s="7"/>
      <c r="L218" s="7"/>
    </row>
    <row r="219" spans="2:12" x14ac:dyDescent="0.2">
      <c r="B219" s="7"/>
      <c r="C219" s="7"/>
      <c r="D219" s="49"/>
      <c r="E219" s="7"/>
      <c r="F219" s="7"/>
      <c r="G219" s="7"/>
      <c r="H219" s="7"/>
      <c r="I219" s="7"/>
      <c r="J219" s="7"/>
      <c r="K219" s="7"/>
      <c r="L219" s="7"/>
    </row>
    <row r="220" spans="2:12" x14ac:dyDescent="0.2">
      <c r="B220" s="7"/>
      <c r="C220" s="7"/>
      <c r="D220" s="49"/>
      <c r="E220" s="7"/>
      <c r="F220" s="7"/>
      <c r="G220" s="7"/>
      <c r="H220" s="7"/>
      <c r="I220" s="7"/>
      <c r="J220" s="7"/>
      <c r="K220" s="7"/>
      <c r="L220" s="7"/>
    </row>
    <row r="221" spans="2:12" x14ac:dyDescent="0.2">
      <c r="B221" s="7"/>
      <c r="C221" s="7"/>
      <c r="D221" s="49"/>
      <c r="E221" s="7"/>
      <c r="F221" s="7"/>
      <c r="G221" s="7"/>
      <c r="H221" s="7"/>
      <c r="I221" s="7"/>
      <c r="J221" s="7"/>
      <c r="K221" s="7"/>
      <c r="L221" s="7"/>
    </row>
    <row r="222" spans="2:12" x14ac:dyDescent="0.2">
      <c r="B222" s="7"/>
      <c r="C222" s="7"/>
      <c r="D222" s="11"/>
      <c r="E222" s="7"/>
      <c r="F222" s="7"/>
      <c r="G222" s="7"/>
      <c r="H222" s="7"/>
      <c r="I222" s="7"/>
      <c r="J222" s="7"/>
      <c r="K222" s="7"/>
      <c r="L222" s="7"/>
    </row>
    <row r="223" spans="2:12" x14ac:dyDescent="0.2">
      <c r="B223" s="7"/>
      <c r="C223" s="7"/>
      <c r="D223" s="11"/>
      <c r="E223" s="7"/>
      <c r="F223" s="7"/>
      <c r="G223" s="7"/>
      <c r="H223" s="7"/>
      <c r="I223" s="7"/>
      <c r="J223" s="7"/>
      <c r="K223" s="7"/>
      <c r="L223" s="7"/>
    </row>
    <row r="224" spans="2:12" x14ac:dyDescent="0.2">
      <c r="B224" s="7"/>
      <c r="C224" s="7"/>
      <c r="D224" s="11"/>
      <c r="E224" s="7"/>
      <c r="F224" s="7"/>
      <c r="G224" s="7"/>
      <c r="H224" s="7"/>
      <c r="I224" s="7"/>
      <c r="J224" s="7"/>
      <c r="K224" s="7"/>
      <c r="L224" s="7"/>
    </row>
    <row r="225" spans="2:12" x14ac:dyDescent="0.2">
      <c r="B225" s="7"/>
      <c r="C225" s="7"/>
      <c r="D225" s="11"/>
      <c r="E225" s="7"/>
      <c r="F225" s="7"/>
      <c r="G225" s="7"/>
      <c r="H225" s="7"/>
      <c r="I225" s="7"/>
      <c r="J225" s="7"/>
      <c r="K225" s="7"/>
      <c r="L225" s="7"/>
    </row>
    <row r="226" spans="2:12" x14ac:dyDescent="0.2">
      <c r="B226" s="7"/>
      <c r="C226" s="7"/>
      <c r="D226" s="11"/>
      <c r="E226" s="7"/>
      <c r="F226" s="7"/>
      <c r="G226" s="7"/>
      <c r="H226" s="7"/>
      <c r="I226" s="7"/>
      <c r="J226" s="7"/>
      <c r="K226" s="7"/>
      <c r="L226" s="7"/>
    </row>
    <row r="227" spans="2:12" x14ac:dyDescent="0.2">
      <c r="B227" s="7"/>
      <c r="C227" s="7"/>
      <c r="D227" s="11"/>
      <c r="E227" s="7"/>
      <c r="F227" s="7"/>
      <c r="G227" s="7"/>
      <c r="H227" s="7"/>
      <c r="I227" s="7"/>
      <c r="J227" s="7"/>
      <c r="K227" s="7"/>
      <c r="L227" s="7"/>
    </row>
    <row r="228" spans="2:12" x14ac:dyDescent="0.2">
      <c r="B228" s="7"/>
      <c r="C228" s="7"/>
      <c r="D228" s="11"/>
      <c r="E228" s="7"/>
      <c r="F228" s="7"/>
      <c r="G228" s="7"/>
      <c r="H228" s="7"/>
      <c r="I228" s="7"/>
      <c r="J228" s="7"/>
      <c r="K228" s="7"/>
      <c r="L228" s="7"/>
    </row>
    <row r="229" spans="2:12" x14ac:dyDescent="0.2">
      <c r="B229" s="7"/>
      <c r="C229" s="7"/>
      <c r="D229" s="11"/>
      <c r="E229" s="7"/>
      <c r="F229" s="7"/>
      <c r="G229" s="7"/>
      <c r="H229" s="7"/>
      <c r="I229" s="7"/>
      <c r="J229" s="7"/>
      <c r="K229" s="7"/>
      <c r="L229" s="7"/>
    </row>
    <row r="230" spans="2:12" x14ac:dyDescent="0.2">
      <c r="B230" s="7"/>
      <c r="C230" s="7"/>
      <c r="D230" s="11"/>
      <c r="E230" s="7"/>
      <c r="F230" s="7"/>
      <c r="G230" s="7"/>
      <c r="H230" s="7"/>
      <c r="I230" s="7"/>
      <c r="J230" s="7"/>
      <c r="K230" s="7"/>
      <c r="L230" s="7"/>
    </row>
    <row r="231" spans="2:12" x14ac:dyDescent="0.2">
      <c r="B231" s="7"/>
      <c r="C231" s="7"/>
      <c r="D231" s="11"/>
      <c r="E231" s="7"/>
      <c r="F231" s="7"/>
      <c r="G231" s="7"/>
      <c r="H231" s="7"/>
      <c r="I231" s="7"/>
      <c r="J231" s="7"/>
      <c r="K231" s="7"/>
      <c r="L231" s="7"/>
    </row>
    <row r="232" spans="2:12" x14ac:dyDescent="0.2">
      <c r="B232" s="7"/>
      <c r="C232" s="7"/>
      <c r="D232" s="11"/>
      <c r="E232" s="7"/>
      <c r="F232" s="7"/>
      <c r="G232" s="7"/>
      <c r="H232" s="7"/>
      <c r="I232" s="7"/>
      <c r="J232" s="7"/>
      <c r="K232" s="7"/>
      <c r="L232" s="7"/>
    </row>
    <row r="233" spans="2:12" x14ac:dyDescent="0.2">
      <c r="B233" s="7"/>
      <c r="C233" s="7"/>
      <c r="D233" s="11"/>
      <c r="E233" s="7"/>
      <c r="F233" s="7"/>
      <c r="G233" s="7"/>
      <c r="H233" s="7"/>
      <c r="I233" s="7"/>
      <c r="J233" s="7"/>
      <c r="K233" s="7"/>
      <c r="L233" s="7"/>
    </row>
    <row r="234" spans="2:12" x14ac:dyDescent="0.2">
      <c r="B234" s="7"/>
      <c r="C234" s="7"/>
      <c r="D234" s="11"/>
      <c r="E234" s="7"/>
      <c r="F234" s="7"/>
      <c r="G234" s="7"/>
      <c r="H234" s="7"/>
      <c r="I234" s="7"/>
      <c r="J234" s="7"/>
      <c r="K234" s="7"/>
      <c r="L234" s="7"/>
    </row>
    <row r="235" spans="2:12" x14ac:dyDescent="0.2">
      <c r="B235" s="7"/>
      <c r="C235" s="7"/>
      <c r="D235" s="11"/>
      <c r="E235" s="7"/>
      <c r="F235" s="7"/>
      <c r="G235" s="7"/>
      <c r="H235" s="7"/>
      <c r="I235" s="7"/>
      <c r="J235" s="7"/>
      <c r="K235" s="7"/>
      <c r="L235" s="7"/>
    </row>
    <row r="236" spans="2:12" x14ac:dyDescent="0.2">
      <c r="B236" s="7"/>
      <c r="C236" s="7"/>
      <c r="D236" s="11"/>
      <c r="E236" s="7"/>
      <c r="F236" s="7"/>
      <c r="G236" s="7"/>
      <c r="H236" s="7"/>
      <c r="I236" s="7"/>
      <c r="J236" s="7"/>
      <c r="K236" s="7"/>
      <c r="L236" s="7"/>
    </row>
    <row r="237" spans="2:12" x14ac:dyDescent="0.2">
      <c r="B237" s="7"/>
      <c r="C237" s="7"/>
      <c r="D237" s="11"/>
      <c r="E237" s="7"/>
      <c r="F237" s="7"/>
      <c r="G237" s="7"/>
      <c r="H237" s="7"/>
      <c r="I237" s="7"/>
      <c r="J237" s="7"/>
      <c r="K237" s="7"/>
      <c r="L237" s="7"/>
    </row>
    <row r="238" spans="2:12" x14ac:dyDescent="0.2">
      <c r="B238" s="7"/>
      <c r="C238" s="7"/>
      <c r="D238" s="11"/>
      <c r="E238" s="7"/>
      <c r="F238" s="7"/>
      <c r="G238" s="7"/>
      <c r="H238" s="7"/>
      <c r="I238" s="7"/>
    </row>
    <row r="239" spans="2:12" x14ac:dyDescent="0.2">
      <c r="B239" s="7"/>
      <c r="C239" s="7"/>
      <c r="D239" s="11"/>
      <c r="E239" s="7"/>
      <c r="F239" s="7"/>
      <c r="G239" s="7"/>
      <c r="H239" s="7"/>
      <c r="I239" s="7"/>
    </row>
    <row r="240" spans="2:12" x14ac:dyDescent="0.2">
      <c r="B240" s="7"/>
      <c r="C240" s="7"/>
      <c r="D240" s="11"/>
      <c r="E240" s="7"/>
      <c r="F240" s="7"/>
      <c r="G240" s="7"/>
      <c r="H240" s="7"/>
      <c r="I240" s="7"/>
    </row>
    <row r="241" spans="2:9" x14ac:dyDescent="0.2">
      <c r="B241" s="7"/>
      <c r="C241" s="7"/>
      <c r="D241" s="11"/>
      <c r="E241" s="7"/>
      <c r="F241" s="7"/>
      <c r="G241" s="7"/>
      <c r="H241" s="7"/>
      <c r="I241" s="7"/>
    </row>
    <row r="242" spans="2:9" x14ac:dyDescent="0.2">
      <c r="B242" s="7"/>
      <c r="C242" s="7"/>
      <c r="D242" s="11"/>
      <c r="E242" s="7"/>
      <c r="F242" s="7"/>
      <c r="G242" s="7"/>
      <c r="H242" s="7"/>
      <c r="I242" s="7"/>
    </row>
    <row r="243" spans="2:9" x14ac:dyDescent="0.2">
      <c r="B243" s="7"/>
      <c r="C243" s="7"/>
      <c r="D243" s="11"/>
      <c r="E243" s="7"/>
      <c r="F243" s="7"/>
      <c r="G243" s="7"/>
      <c r="H243" s="7"/>
      <c r="I243" s="7"/>
    </row>
    <row r="244" spans="2:9" x14ac:dyDescent="0.2">
      <c r="B244" s="7"/>
      <c r="C244" s="7"/>
      <c r="D244" s="11"/>
      <c r="E244" s="7"/>
      <c r="F244" s="7"/>
      <c r="G244" s="7"/>
      <c r="H244" s="7"/>
      <c r="I244" s="7"/>
    </row>
    <row r="245" spans="2:9" x14ac:dyDescent="0.2">
      <c r="B245" s="7"/>
      <c r="C245" s="7"/>
      <c r="D245" s="11"/>
      <c r="E245" s="7"/>
      <c r="F245" s="7"/>
      <c r="G245" s="7"/>
      <c r="H245" s="7"/>
      <c r="I245" s="7"/>
    </row>
    <row r="246" spans="2:9" x14ac:dyDescent="0.2">
      <c r="B246" s="7"/>
      <c r="C246" s="7"/>
      <c r="D246" s="11"/>
      <c r="E246" s="7"/>
      <c r="F246" s="7"/>
      <c r="G246" s="7"/>
      <c r="H246" s="7"/>
      <c r="I246" s="7"/>
    </row>
    <row r="247" spans="2:9" x14ac:dyDescent="0.2">
      <c r="B247" s="7"/>
      <c r="C247" s="7"/>
      <c r="D247" s="11"/>
      <c r="E247" s="7"/>
      <c r="F247" s="7"/>
      <c r="G247" s="7"/>
      <c r="H247" s="7"/>
      <c r="I247" s="7"/>
    </row>
    <row r="248" spans="2:9" x14ac:dyDescent="0.2">
      <c r="B248" s="7"/>
      <c r="C248" s="7"/>
      <c r="D248" s="11"/>
      <c r="E248" s="7"/>
      <c r="F248" s="7"/>
      <c r="G248" s="7"/>
      <c r="H248" s="7"/>
      <c r="I248" s="7"/>
    </row>
    <row r="249" spans="2:9" x14ac:dyDescent="0.2">
      <c r="B249" s="7"/>
      <c r="C249" s="7"/>
      <c r="D249" s="11"/>
      <c r="E249" s="7"/>
      <c r="F249" s="7"/>
      <c r="G249" s="7"/>
      <c r="H249" s="7"/>
      <c r="I249" s="7"/>
    </row>
    <row r="250" spans="2:9" x14ac:dyDescent="0.2">
      <c r="B250" s="7"/>
      <c r="C250" s="7"/>
      <c r="D250" s="11"/>
      <c r="E250" s="7"/>
      <c r="F250" s="7"/>
      <c r="G250" s="7"/>
      <c r="H250" s="7"/>
      <c r="I250" s="7"/>
    </row>
    <row r="251" spans="2:9" x14ac:dyDescent="0.2">
      <c r="B251" s="7"/>
      <c r="C251" s="7"/>
      <c r="D251" s="11"/>
      <c r="E251" s="7"/>
      <c r="F251" s="7"/>
      <c r="G251" s="7"/>
      <c r="H251" s="7"/>
      <c r="I251" s="7"/>
    </row>
    <row r="252" spans="2:9" x14ac:dyDescent="0.2">
      <c r="B252" s="7"/>
      <c r="C252" s="7"/>
      <c r="D252" s="11"/>
      <c r="E252" s="7"/>
      <c r="F252" s="7"/>
      <c r="G252" s="7"/>
      <c r="H252" s="7"/>
      <c r="I252" s="7"/>
    </row>
    <row r="253" spans="2:9" x14ac:dyDescent="0.2">
      <c r="B253" s="7"/>
      <c r="C253" s="7"/>
      <c r="D253" s="11"/>
      <c r="E253" s="7"/>
      <c r="F253" s="7"/>
      <c r="G253" s="7"/>
      <c r="H253" s="7"/>
      <c r="I253" s="7"/>
    </row>
    <row r="254" spans="2:9" x14ac:dyDescent="0.2">
      <c r="B254" s="7"/>
      <c r="C254" s="7"/>
      <c r="D254" s="11"/>
      <c r="E254" s="7"/>
      <c r="F254" s="7"/>
      <c r="G254" s="7"/>
      <c r="H254" s="7"/>
      <c r="I254" s="7"/>
    </row>
    <row r="255" spans="2:9" x14ac:dyDescent="0.2">
      <c r="B255" s="7"/>
      <c r="C255" s="7"/>
      <c r="D255" s="11"/>
      <c r="E255" s="7"/>
      <c r="F255" s="7"/>
      <c r="G255" s="7"/>
      <c r="H255" s="7"/>
      <c r="I255" s="7"/>
    </row>
    <row r="256" spans="2:9" x14ac:dyDescent="0.2">
      <c r="B256" s="7"/>
      <c r="C256" s="7"/>
      <c r="D256" s="11"/>
      <c r="E256" s="7"/>
      <c r="F256" s="7"/>
      <c r="G256" s="7"/>
      <c r="H256" s="7"/>
      <c r="I256" s="7"/>
    </row>
    <row r="257" spans="2:9" x14ac:dyDescent="0.2">
      <c r="B257" s="7"/>
      <c r="C257" s="7"/>
      <c r="D257" s="11"/>
      <c r="E257" s="7"/>
      <c r="F257" s="7"/>
      <c r="G257" s="7"/>
      <c r="H257" s="7"/>
      <c r="I257" s="7"/>
    </row>
    <row r="258" spans="2:9" x14ac:dyDescent="0.2">
      <c r="B258" s="7"/>
      <c r="C258" s="7"/>
      <c r="D258" s="11"/>
      <c r="E258" s="7"/>
      <c r="F258" s="7"/>
      <c r="G258" s="7"/>
      <c r="H258" s="7"/>
      <c r="I258" s="7"/>
    </row>
    <row r="259" spans="2:9" x14ac:dyDescent="0.2">
      <c r="B259" s="7"/>
      <c r="C259" s="7"/>
      <c r="D259" s="11"/>
      <c r="E259" s="7"/>
      <c r="F259" s="7"/>
      <c r="G259" s="7"/>
      <c r="H259" s="7"/>
      <c r="I259" s="7"/>
    </row>
    <row r="260" spans="2:9" x14ac:dyDescent="0.2">
      <c r="B260" s="7"/>
      <c r="C260" s="7"/>
      <c r="D260" s="11"/>
      <c r="E260" s="7"/>
      <c r="F260" s="7"/>
      <c r="G260" s="7"/>
      <c r="H260" s="7"/>
      <c r="I260" s="7"/>
    </row>
    <row r="261" spans="2:9" x14ac:dyDescent="0.2">
      <c r="B261" s="7"/>
      <c r="C261" s="7"/>
      <c r="D261" s="11"/>
      <c r="E261" s="7"/>
      <c r="F261" s="7"/>
      <c r="G261" s="7"/>
      <c r="H261" s="7"/>
      <c r="I261" s="7"/>
    </row>
    <row r="262" spans="2:9" x14ac:dyDescent="0.2">
      <c r="B262" s="7"/>
      <c r="C262" s="7"/>
      <c r="D262" s="11"/>
      <c r="E262" s="7"/>
      <c r="F262" s="7"/>
      <c r="G262" s="7"/>
      <c r="H262" s="7"/>
      <c r="I262" s="7"/>
    </row>
    <row r="263" spans="2:9" x14ac:dyDescent="0.2">
      <c r="B263" s="7"/>
      <c r="C263" s="7"/>
      <c r="D263" s="11"/>
      <c r="E263" s="7"/>
      <c r="F263" s="7"/>
      <c r="G263" s="7"/>
      <c r="H263" s="7"/>
      <c r="I263" s="7"/>
    </row>
    <row r="264" spans="2:9" x14ac:dyDescent="0.2">
      <c r="B264" s="7"/>
      <c r="C264" s="7"/>
      <c r="D264" s="11"/>
      <c r="E264" s="7"/>
      <c r="F264" s="7"/>
      <c r="G264" s="7"/>
      <c r="H264" s="7"/>
      <c r="I264" s="7"/>
    </row>
    <row r="265" spans="2:9" x14ac:dyDescent="0.2">
      <c r="B265" s="7"/>
      <c r="C265" s="7"/>
      <c r="D265" s="11"/>
      <c r="E265" s="7"/>
      <c r="F265" s="7"/>
      <c r="G265" s="7"/>
      <c r="H265" s="7"/>
      <c r="I265" s="7"/>
    </row>
    <row r="266" spans="2:9" x14ac:dyDescent="0.2">
      <c r="B266" s="7"/>
      <c r="C266" s="7"/>
      <c r="D266" s="11"/>
      <c r="E266" s="7"/>
      <c r="F266" s="7"/>
      <c r="G266" s="7"/>
      <c r="H266" s="7"/>
      <c r="I266" s="7"/>
    </row>
    <row r="267" spans="2:9" x14ac:dyDescent="0.2">
      <c r="B267" s="7"/>
      <c r="C267" s="7"/>
      <c r="D267" s="11"/>
      <c r="E267" s="7"/>
      <c r="F267" s="7"/>
      <c r="G267" s="7"/>
      <c r="H267" s="7"/>
      <c r="I267" s="7"/>
    </row>
    <row r="268" spans="2:9" x14ac:dyDescent="0.2">
      <c r="B268" s="7"/>
      <c r="C268" s="7"/>
      <c r="D268" s="11"/>
      <c r="E268" s="7"/>
      <c r="F268" s="7"/>
      <c r="G268" s="7"/>
      <c r="H268" s="7"/>
      <c r="I268" s="7"/>
    </row>
    <row r="269" spans="2:9" x14ac:dyDescent="0.2">
      <c r="B269" s="7"/>
      <c r="C269" s="7"/>
      <c r="D269" s="11"/>
      <c r="E269" s="7"/>
      <c r="F269" s="7"/>
      <c r="G269" s="7"/>
      <c r="H269" s="7"/>
      <c r="I269" s="7"/>
    </row>
    <row r="270" spans="2:9" x14ac:dyDescent="0.2">
      <c r="B270" s="7"/>
      <c r="C270" s="7"/>
      <c r="D270" s="11"/>
      <c r="E270" s="7"/>
      <c r="F270" s="7"/>
      <c r="G270" s="7"/>
      <c r="H270" s="7"/>
      <c r="I270" s="7"/>
    </row>
    <row r="271" spans="2:9" x14ac:dyDescent="0.2">
      <c r="B271" s="7"/>
      <c r="C271" s="7"/>
      <c r="D271" s="11"/>
      <c r="E271" s="7"/>
      <c r="F271" s="7"/>
      <c r="G271" s="7"/>
      <c r="H271" s="7"/>
      <c r="I271" s="7"/>
    </row>
    <row r="272" spans="2:9" x14ac:dyDescent="0.2">
      <c r="B272" s="7"/>
      <c r="C272" s="7"/>
      <c r="D272" s="11"/>
      <c r="E272" s="7"/>
      <c r="F272" s="7"/>
      <c r="G272" s="7"/>
      <c r="H272" s="7"/>
      <c r="I272" s="7"/>
    </row>
    <row r="273" spans="2:9" x14ac:dyDescent="0.2">
      <c r="B273" s="7"/>
      <c r="C273" s="7"/>
      <c r="D273" s="11"/>
      <c r="E273" s="7"/>
      <c r="F273" s="7"/>
      <c r="G273" s="7"/>
      <c r="H273" s="7"/>
      <c r="I273" s="7"/>
    </row>
    <row r="274" spans="2:9" x14ac:dyDescent="0.2">
      <c r="B274" s="7"/>
      <c r="C274" s="7"/>
      <c r="D274" s="11"/>
      <c r="E274" s="7"/>
      <c r="F274" s="7"/>
      <c r="G274" s="7"/>
      <c r="H274" s="7"/>
      <c r="I274" s="7"/>
    </row>
    <row r="275" spans="2:9" x14ac:dyDescent="0.2">
      <c r="B275" s="7"/>
      <c r="C275" s="7"/>
      <c r="D275" s="11"/>
      <c r="E275" s="7"/>
      <c r="F275" s="7"/>
      <c r="G275" s="7"/>
      <c r="H275" s="7"/>
      <c r="I275" s="7"/>
    </row>
    <row r="276" spans="2:9" x14ac:dyDescent="0.2">
      <c r="B276" s="7"/>
      <c r="C276" s="7"/>
      <c r="D276" s="11"/>
      <c r="E276" s="7"/>
      <c r="F276" s="7"/>
      <c r="G276" s="7"/>
      <c r="H276" s="7"/>
      <c r="I276" s="7"/>
    </row>
    <row r="277" spans="2:9" x14ac:dyDescent="0.2">
      <c r="B277" s="7"/>
      <c r="C277" s="7"/>
      <c r="D277" s="11"/>
      <c r="E277" s="7"/>
      <c r="F277" s="7"/>
      <c r="G277" s="7"/>
      <c r="H277" s="7"/>
      <c r="I277" s="7"/>
    </row>
    <row r="278" spans="2:9" x14ac:dyDescent="0.2">
      <c r="B278" s="7"/>
      <c r="C278" s="7"/>
      <c r="D278" s="11"/>
      <c r="E278" s="7"/>
      <c r="F278" s="7"/>
      <c r="G278" s="7"/>
      <c r="H278" s="7"/>
      <c r="I278" s="7"/>
    </row>
    <row r="279" spans="2:9" x14ac:dyDescent="0.2">
      <c r="B279" s="7"/>
      <c r="C279" s="7"/>
      <c r="D279" s="11"/>
      <c r="E279" s="7"/>
      <c r="F279" s="7"/>
      <c r="G279" s="7"/>
      <c r="H279" s="7"/>
      <c r="I279" s="7"/>
    </row>
    <row r="280" spans="2:9" x14ac:dyDescent="0.2">
      <c r="B280" s="7"/>
      <c r="C280" s="7"/>
      <c r="D280" s="11"/>
      <c r="E280" s="7"/>
      <c r="F280" s="7"/>
      <c r="G280" s="7"/>
      <c r="H280" s="7"/>
      <c r="I280" s="7"/>
    </row>
    <row r="281" spans="2:9" x14ac:dyDescent="0.2">
      <c r="B281" s="7"/>
      <c r="C281" s="7"/>
      <c r="D281" s="11"/>
      <c r="E281" s="7"/>
      <c r="F281" s="7"/>
      <c r="G281" s="7"/>
      <c r="H281" s="7"/>
      <c r="I281" s="7"/>
    </row>
    <row r="282" spans="2:9" x14ac:dyDescent="0.2">
      <c r="B282" s="7"/>
      <c r="C282" s="7"/>
      <c r="D282" s="11"/>
      <c r="E282" s="7"/>
      <c r="F282" s="7"/>
      <c r="G282" s="7"/>
      <c r="H282" s="7"/>
      <c r="I282" s="7"/>
    </row>
    <row r="283" spans="2:9" x14ac:dyDescent="0.2">
      <c r="B283" s="7"/>
      <c r="C283" s="7"/>
      <c r="D283" s="11"/>
      <c r="E283" s="7"/>
      <c r="F283" s="7"/>
      <c r="G283" s="7"/>
      <c r="H283" s="7"/>
      <c r="I283" s="7"/>
    </row>
    <row r="284" spans="2:9" x14ac:dyDescent="0.2">
      <c r="B284" s="7"/>
      <c r="C284" s="7"/>
      <c r="D284" s="11"/>
      <c r="E284" s="7"/>
      <c r="F284" s="7"/>
      <c r="G284" s="7"/>
      <c r="H284" s="7"/>
      <c r="I284" s="7"/>
    </row>
    <row r="285" spans="2:9" x14ac:dyDescent="0.2">
      <c r="B285" s="7"/>
      <c r="C285" s="7"/>
      <c r="D285" s="11"/>
      <c r="E285" s="7"/>
      <c r="F285" s="7"/>
      <c r="G285" s="7"/>
      <c r="H285" s="7"/>
      <c r="I285" s="7"/>
    </row>
    <row r="286" spans="2:9" x14ac:dyDescent="0.2">
      <c r="B286" s="7"/>
      <c r="C286" s="7"/>
      <c r="D286" s="11"/>
      <c r="E286" s="7"/>
      <c r="F286" s="7"/>
      <c r="G286" s="7"/>
      <c r="H286" s="7"/>
      <c r="I286" s="7"/>
    </row>
    <row r="287" spans="2:9" x14ac:dyDescent="0.2">
      <c r="B287" s="7"/>
      <c r="C287" s="7"/>
      <c r="D287" s="11"/>
      <c r="E287" s="7"/>
      <c r="F287" s="7"/>
      <c r="G287" s="7"/>
      <c r="H287" s="7"/>
      <c r="I287" s="7"/>
    </row>
    <row r="288" spans="2:9" x14ac:dyDescent="0.2">
      <c r="B288" s="7"/>
      <c r="C288" s="7"/>
      <c r="D288" s="11"/>
      <c r="E288" s="7"/>
      <c r="F288" s="7"/>
      <c r="G288" s="7"/>
      <c r="H288" s="7"/>
      <c r="I288" s="7"/>
    </row>
    <row r="289" spans="2:9" x14ac:dyDescent="0.2">
      <c r="B289" s="7"/>
      <c r="C289" s="7"/>
      <c r="D289" s="11"/>
      <c r="E289" s="7"/>
      <c r="F289" s="7"/>
      <c r="G289" s="7"/>
      <c r="H289" s="7"/>
      <c r="I289" s="7"/>
    </row>
    <row r="290" spans="2:9" x14ac:dyDescent="0.2">
      <c r="B290" s="7"/>
      <c r="C290" s="7"/>
      <c r="D290" s="11"/>
      <c r="E290" s="7"/>
      <c r="F290" s="7"/>
      <c r="G290" s="7"/>
      <c r="H290" s="7"/>
      <c r="I290" s="7"/>
    </row>
    <row r="291" spans="2:9" x14ac:dyDescent="0.2">
      <c r="B291" s="7"/>
      <c r="C291" s="7"/>
      <c r="D291" s="11"/>
      <c r="E291" s="7"/>
      <c r="F291" s="7"/>
      <c r="G291" s="7"/>
      <c r="H291" s="7"/>
      <c r="I291" s="7"/>
    </row>
    <row r="292" spans="2:9" x14ac:dyDescent="0.2">
      <c r="B292" s="7"/>
      <c r="C292" s="7"/>
      <c r="D292" s="11"/>
      <c r="E292" s="7"/>
      <c r="F292" s="7"/>
      <c r="G292" s="7"/>
      <c r="H292" s="7"/>
      <c r="I292" s="7"/>
    </row>
    <row r="293" spans="2:9" x14ac:dyDescent="0.2">
      <c r="B293" s="7"/>
      <c r="C293" s="7"/>
      <c r="D293" s="11"/>
      <c r="E293" s="7"/>
      <c r="F293" s="7"/>
      <c r="G293" s="7"/>
      <c r="H293" s="7"/>
      <c r="I293" s="7"/>
    </row>
    <row r="294" spans="2:9" x14ac:dyDescent="0.2">
      <c r="B294" s="7"/>
      <c r="C294" s="7"/>
      <c r="D294" s="11"/>
      <c r="E294" s="7"/>
      <c r="F294" s="7"/>
      <c r="G294" s="7"/>
      <c r="H294" s="7"/>
      <c r="I294" s="7"/>
    </row>
    <row r="295" spans="2:9" x14ac:dyDescent="0.2">
      <c r="B295" s="7"/>
      <c r="C295" s="7"/>
      <c r="D295" s="11"/>
      <c r="E295" s="7"/>
      <c r="F295" s="7"/>
      <c r="G295" s="7"/>
      <c r="H295" s="7"/>
      <c r="I295" s="7"/>
    </row>
    <row r="296" spans="2:9" x14ac:dyDescent="0.2">
      <c r="B296" s="7"/>
      <c r="C296" s="7"/>
      <c r="D296" s="11"/>
      <c r="E296" s="7"/>
      <c r="F296" s="7"/>
      <c r="G296" s="7"/>
      <c r="H296" s="7"/>
      <c r="I296" s="7"/>
    </row>
    <row r="297" spans="2:9" x14ac:dyDescent="0.2">
      <c r="B297" s="7"/>
      <c r="C297" s="7"/>
      <c r="D297" s="11"/>
      <c r="E297" s="7"/>
      <c r="F297" s="7"/>
      <c r="G297" s="7"/>
      <c r="H297" s="7"/>
      <c r="I297" s="7"/>
    </row>
    <row r="298" spans="2:9" x14ac:dyDescent="0.2">
      <c r="B298" s="7"/>
      <c r="C298" s="7"/>
      <c r="D298" s="11"/>
      <c r="E298" s="7"/>
      <c r="F298" s="7"/>
      <c r="G298" s="7"/>
      <c r="H298" s="7"/>
      <c r="I298" s="7"/>
    </row>
    <row r="299" spans="2:9" x14ac:dyDescent="0.2">
      <c r="B299" s="7"/>
      <c r="C299" s="7"/>
      <c r="D299" s="11"/>
      <c r="E299" s="7"/>
      <c r="F299" s="7"/>
      <c r="G299" s="7"/>
      <c r="H299" s="7"/>
      <c r="I299" s="7"/>
    </row>
    <row r="300" spans="2:9" x14ac:dyDescent="0.2">
      <c r="B300" s="7"/>
      <c r="C300" s="7"/>
      <c r="D300" s="11"/>
      <c r="E300" s="7"/>
      <c r="F300" s="7"/>
      <c r="G300" s="7"/>
      <c r="H300" s="7"/>
      <c r="I300" s="7"/>
    </row>
    <row r="301" spans="2:9" x14ac:dyDescent="0.2">
      <c r="B301" s="7"/>
      <c r="C301" s="7"/>
      <c r="D301" s="11"/>
      <c r="E301" s="7"/>
      <c r="F301" s="7"/>
      <c r="G301" s="7"/>
      <c r="H301" s="7"/>
      <c r="I301" s="7"/>
    </row>
    <row r="302" spans="2:9" x14ac:dyDescent="0.2">
      <c r="B302" s="7"/>
      <c r="C302" s="7"/>
      <c r="D302" s="11"/>
      <c r="E302" s="7"/>
      <c r="F302" s="7"/>
      <c r="G302" s="7"/>
      <c r="H302" s="7"/>
      <c r="I302" s="7"/>
    </row>
    <row r="303" spans="2:9" x14ac:dyDescent="0.2">
      <c r="B303" s="7"/>
      <c r="C303" s="7"/>
      <c r="D303" s="11"/>
      <c r="E303" s="7"/>
      <c r="F303" s="7"/>
      <c r="G303" s="7"/>
      <c r="H303" s="7"/>
      <c r="I303" s="7"/>
    </row>
    <row r="304" spans="2:9" x14ac:dyDescent="0.2">
      <c r="B304" s="7"/>
      <c r="C304" s="7"/>
      <c r="D304" s="11"/>
      <c r="E304" s="7"/>
      <c r="F304" s="7"/>
      <c r="G304" s="7"/>
      <c r="H304" s="7"/>
      <c r="I304" s="7"/>
    </row>
    <row r="305" spans="2:9" x14ac:dyDescent="0.2">
      <c r="B305" s="7"/>
      <c r="C305" s="7"/>
      <c r="D305" s="11"/>
      <c r="E305" s="7"/>
      <c r="F305" s="7"/>
      <c r="G305" s="7"/>
      <c r="H305" s="7"/>
      <c r="I305" s="7"/>
    </row>
    <row r="306" spans="2:9" x14ac:dyDescent="0.2">
      <c r="B306" s="7"/>
      <c r="C306" s="7"/>
      <c r="D306" s="11"/>
      <c r="E306" s="7"/>
      <c r="F306" s="7"/>
      <c r="G306" s="7"/>
      <c r="H306" s="7"/>
      <c r="I306" s="7"/>
    </row>
    <row r="307" spans="2:9" x14ac:dyDescent="0.2">
      <c r="B307" s="7"/>
      <c r="C307" s="7"/>
      <c r="D307" s="11"/>
      <c r="E307" s="7"/>
      <c r="F307" s="7"/>
      <c r="G307" s="7"/>
      <c r="H307" s="7"/>
      <c r="I307" s="7"/>
    </row>
    <row r="308" spans="2:9" x14ac:dyDescent="0.2">
      <c r="B308" s="7"/>
      <c r="C308" s="7"/>
      <c r="D308" s="11"/>
      <c r="E308" s="7"/>
      <c r="F308" s="7"/>
      <c r="G308" s="7"/>
      <c r="H308" s="7"/>
      <c r="I308" s="7"/>
    </row>
    <row r="309" spans="2:9" x14ac:dyDescent="0.2">
      <c r="B309" s="7"/>
      <c r="C309" s="7"/>
      <c r="D309" s="11"/>
      <c r="E309" s="7"/>
      <c r="F309" s="7"/>
      <c r="G309" s="7"/>
      <c r="H309" s="7"/>
      <c r="I309" s="7"/>
    </row>
    <row r="310" spans="2:9" x14ac:dyDescent="0.2">
      <c r="B310" s="7"/>
      <c r="C310" s="7"/>
      <c r="D310" s="11"/>
      <c r="E310" s="7"/>
      <c r="F310" s="7"/>
      <c r="G310" s="7"/>
      <c r="H310" s="7"/>
      <c r="I310" s="7"/>
    </row>
    <row r="311" spans="2:9" x14ac:dyDescent="0.2">
      <c r="B311" s="7"/>
      <c r="C311" s="7"/>
      <c r="D311" s="11"/>
      <c r="E311" s="7"/>
      <c r="F311" s="7"/>
      <c r="G311" s="7"/>
      <c r="H311" s="7"/>
      <c r="I311" s="7"/>
    </row>
    <row r="312" spans="2:9" x14ac:dyDescent="0.2">
      <c r="B312" s="7"/>
      <c r="C312" s="7"/>
      <c r="D312" s="11"/>
      <c r="E312" s="7"/>
      <c r="F312" s="7"/>
      <c r="G312" s="7"/>
      <c r="H312" s="7"/>
      <c r="I312" s="7"/>
    </row>
    <row r="313" spans="2:9" x14ac:dyDescent="0.2">
      <c r="B313" s="7"/>
      <c r="C313" s="7"/>
      <c r="D313" s="11"/>
      <c r="E313" s="7"/>
      <c r="F313" s="7"/>
      <c r="G313" s="7"/>
      <c r="H313" s="7"/>
      <c r="I313" s="7"/>
    </row>
    <row r="314" spans="2:9" x14ac:dyDescent="0.2">
      <c r="B314" s="7"/>
      <c r="C314" s="7"/>
      <c r="D314" s="11"/>
      <c r="E314" s="7"/>
      <c r="F314" s="7"/>
      <c r="G314" s="7"/>
      <c r="H314" s="7"/>
      <c r="I314" s="7"/>
    </row>
    <row r="315" spans="2:9" x14ac:dyDescent="0.2">
      <c r="B315" s="7"/>
      <c r="C315" s="7"/>
      <c r="D315" s="11"/>
      <c r="E315" s="7"/>
      <c r="F315" s="7"/>
      <c r="G315" s="7"/>
      <c r="H315" s="7"/>
      <c r="I315" s="7"/>
    </row>
    <row r="316" spans="2:9" x14ac:dyDescent="0.2">
      <c r="B316" s="7"/>
      <c r="C316" s="7"/>
      <c r="D316" s="11"/>
      <c r="E316" s="7"/>
      <c r="F316" s="7"/>
      <c r="G316" s="7"/>
      <c r="H316" s="7"/>
      <c r="I316" s="7"/>
    </row>
    <row r="317" spans="2:9" x14ac:dyDescent="0.2">
      <c r="B317" s="7"/>
      <c r="C317" s="7"/>
      <c r="D317" s="11"/>
      <c r="E317" s="7"/>
      <c r="F317" s="7"/>
      <c r="G317" s="7"/>
      <c r="H317" s="7"/>
      <c r="I317" s="7"/>
    </row>
    <row r="318" spans="2:9" x14ac:dyDescent="0.2">
      <c r="B318" s="7"/>
      <c r="C318" s="7"/>
      <c r="D318" s="11"/>
      <c r="E318" s="7"/>
      <c r="F318" s="7"/>
      <c r="G318" s="7"/>
      <c r="H318" s="7"/>
      <c r="I318" s="7"/>
    </row>
    <row r="319" spans="2:9" x14ac:dyDescent="0.2">
      <c r="B319" s="7"/>
      <c r="C319" s="7"/>
      <c r="D319" s="11"/>
      <c r="E319" s="7"/>
      <c r="F319" s="7"/>
      <c r="G319" s="7"/>
      <c r="H319" s="7"/>
      <c r="I319" s="7"/>
    </row>
    <row r="320" spans="2:9" x14ac:dyDescent="0.2">
      <c r="B320" s="7"/>
      <c r="C320" s="7"/>
      <c r="D320" s="11"/>
      <c r="E320" s="7"/>
      <c r="F320" s="7"/>
      <c r="G320" s="7"/>
      <c r="H320" s="7"/>
      <c r="I320" s="7"/>
    </row>
    <row r="321" spans="2:9" x14ac:dyDescent="0.2">
      <c r="B321" s="7"/>
      <c r="C321" s="7"/>
      <c r="D321" s="11"/>
      <c r="E321" s="7"/>
      <c r="F321" s="7"/>
      <c r="G321" s="7"/>
      <c r="H321" s="7"/>
      <c r="I321" s="7"/>
    </row>
    <row r="322" spans="2:9" x14ac:dyDescent="0.2">
      <c r="B322" s="7"/>
      <c r="C322" s="7"/>
      <c r="D322" s="11"/>
      <c r="E322" s="7"/>
      <c r="F322" s="7"/>
      <c r="G322" s="7"/>
      <c r="H322" s="7"/>
      <c r="I322" s="7"/>
    </row>
    <row r="323" spans="2:9" x14ac:dyDescent="0.2">
      <c r="B323" s="7"/>
      <c r="C323" s="7"/>
      <c r="D323" s="11"/>
      <c r="E323" s="7"/>
      <c r="F323" s="7"/>
      <c r="G323" s="7"/>
      <c r="H323" s="7"/>
      <c r="I323" s="7"/>
    </row>
    <row r="324" spans="2:9" x14ac:dyDescent="0.2">
      <c r="B324" s="7"/>
      <c r="C324" s="7"/>
      <c r="D324" s="11"/>
      <c r="E324" s="7"/>
      <c r="F324" s="7"/>
      <c r="G324" s="7"/>
      <c r="H324" s="7"/>
      <c r="I324" s="7"/>
    </row>
    <row r="325" spans="2:9" x14ac:dyDescent="0.2">
      <c r="B325" s="7"/>
      <c r="C325" s="7"/>
      <c r="D325" s="11"/>
      <c r="E325" s="7"/>
      <c r="F325" s="7"/>
      <c r="G325" s="7"/>
      <c r="H325" s="7"/>
      <c r="I325" s="7"/>
    </row>
    <row r="326" spans="2:9" x14ac:dyDescent="0.2">
      <c r="B326" s="7"/>
      <c r="C326" s="7"/>
      <c r="D326" s="11"/>
      <c r="E326" s="7"/>
      <c r="F326" s="7"/>
      <c r="G326" s="7"/>
      <c r="H326" s="7"/>
      <c r="I326" s="7"/>
    </row>
    <row r="327" spans="2:9" x14ac:dyDescent="0.2">
      <c r="B327" s="7"/>
      <c r="C327" s="7"/>
      <c r="D327" s="11"/>
      <c r="E327" s="7"/>
      <c r="F327" s="7"/>
      <c r="G327" s="7"/>
      <c r="H327" s="7"/>
      <c r="I327" s="7"/>
    </row>
    <row r="328" spans="2:9" x14ac:dyDescent="0.2">
      <c r="B328" s="7"/>
      <c r="C328" s="7"/>
      <c r="D328" s="11"/>
      <c r="E328" s="7"/>
      <c r="F328" s="7"/>
      <c r="G328" s="7"/>
      <c r="H328" s="7"/>
      <c r="I328" s="7"/>
    </row>
    <row r="329" spans="2:9" x14ac:dyDescent="0.2">
      <c r="B329" s="7"/>
      <c r="C329" s="7"/>
      <c r="D329" s="11"/>
      <c r="E329" s="7"/>
      <c r="F329" s="7"/>
      <c r="G329" s="7"/>
      <c r="H329" s="7"/>
      <c r="I329" s="7"/>
    </row>
    <row r="330" spans="2:9" x14ac:dyDescent="0.2">
      <c r="B330" s="7"/>
      <c r="C330" s="7"/>
      <c r="D330" s="11"/>
      <c r="E330" s="7"/>
      <c r="F330" s="7"/>
      <c r="G330" s="7"/>
      <c r="H330" s="7"/>
      <c r="I330" s="7"/>
    </row>
    <row r="331" spans="2:9" x14ac:dyDescent="0.2">
      <c r="B331" s="7"/>
      <c r="C331" s="7"/>
      <c r="D331" s="11"/>
      <c r="E331" s="7"/>
      <c r="F331" s="7"/>
      <c r="G331" s="7"/>
      <c r="H331" s="7"/>
      <c r="I331" s="7"/>
    </row>
    <row r="332" spans="2:9" x14ac:dyDescent="0.2">
      <c r="B332" s="7"/>
      <c r="C332" s="7"/>
      <c r="D332" s="11"/>
      <c r="E332" s="7"/>
      <c r="F332" s="7"/>
      <c r="G332" s="7"/>
      <c r="H332" s="7"/>
      <c r="I332" s="7"/>
    </row>
    <row r="333" spans="2:9" x14ac:dyDescent="0.2">
      <c r="B333" s="7"/>
      <c r="C333" s="7"/>
      <c r="D333" s="11"/>
      <c r="E333" s="7"/>
      <c r="F333" s="7"/>
      <c r="G333" s="7"/>
      <c r="H333" s="7"/>
      <c r="I333" s="7"/>
    </row>
    <row r="334" spans="2:9" x14ac:dyDescent="0.2">
      <c r="B334" s="7"/>
      <c r="C334" s="7"/>
      <c r="D334" s="11"/>
      <c r="E334" s="7"/>
      <c r="F334" s="7"/>
      <c r="G334" s="7"/>
      <c r="H334" s="7"/>
      <c r="I334" s="7"/>
    </row>
    <row r="335" spans="2:9" x14ac:dyDescent="0.2">
      <c r="B335" s="7"/>
      <c r="C335" s="7"/>
      <c r="D335" s="11"/>
      <c r="E335" s="7"/>
      <c r="F335" s="7"/>
      <c r="G335" s="7"/>
      <c r="H335" s="7"/>
      <c r="I335" s="7"/>
    </row>
    <row r="336" spans="2:9" x14ac:dyDescent="0.2">
      <c r="B336" s="7"/>
      <c r="C336" s="7"/>
      <c r="D336" s="11"/>
      <c r="E336" s="7"/>
      <c r="F336" s="7"/>
      <c r="G336" s="7"/>
      <c r="H336" s="7"/>
      <c r="I336" s="7"/>
    </row>
    <row r="337" spans="2:9" x14ac:dyDescent="0.2">
      <c r="B337" s="7"/>
      <c r="C337" s="7"/>
      <c r="D337" s="11"/>
      <c r="E337" s="7"/>
      <c r="F337" s="7"/>
      <c r="G337" s="7"/>
      <c r="H337" s="7"/>
      <c r="I337" s="7"/>
    </row>
    <row r="338" spans="2:9" x14ac:dyDescent="0.2">
      <c r="B338" s="7"/>
      <c r="C338" s="7"/>
      <c r="D338" s="11"/>
      <c r="E338" s="7"/>
      <c r="F338" s="7"/>
      <c r="G338" s="7"/>
      <c r="H338" s="7"/>
      <c r="I338" s="7"/>
    </row>
    <row r="339" spans="2:9" x14ac:dyDescent="0.2">
      <c r="B339" s="7"/>
      <c r="C339" s="7"/>
      <c r="D339" s="11"/>
      <c r="E339" s="7"/>
      <c r="F339" s="7"/>
      <c r="G339" s="7"/>
      <c r="H339" s="7"/>
      <c r="I339" s="7"/>
    </row>
    <row r="340" spans="2:9" x14ac:dyDescent="0.2">
      <c r="B340" s="7"/>
      <c r="C340" s="7"/>
      <c r="D340" s="11"/>
      <c r="E340" s="7"/>
      <c r="F340" s="7"/>
      <c r="G340" s="7"/>
      <c r="H340" s="7"/>
      <c r="I340" s="7"/>
    </row>
    <row r="341" spans="2:9" x14ac:dyDescent="0.2">
      <c r="B341" s="7"/>
      <c r="C341" s="7"/>
      <c r="D341" s="11"/>
      <c r="E341" s="7"/>
      <c r="F341" s="7"/>
      <c r="G341" s="7"/>
      <c r="H341" s="7"/>
      <c r="I341" s="7"/>
    </row>
    <row r="342" spans="2:9" x14ac:dyDescent="0.2">
      <c r="B342" s="7"/>
      <c r="C342" s="7"/>
      <c r="D342" s="11"/>
      <c r="E342" s="7"/>
      <c r="F342" s="7"/>
      <c r="G342" s="7"/>
      <c r="H342" s="7"/>
      <c r="I342" s="7"/>
    </row>
    <row r="343" spans="2:9" x14ac:dyDescent="0.2">
      <c r="B343" s="7"/>
      <c r="C343" s="7"/>
      <c r="D343" s="11"/>
      <c r="E343" s="7"/>
      <c r="F343" s="7"/>
      <c r="G343" s="7"/>
      <c r="H343" s="7"/>
      <c r="I343" s="7"/>
    </row>
    <row r="344" spans="2:9" x14ac:dyDescent="0.2">
      <c r="B344" s="7"/>
      <c r="C344" s="7"/>
      <c r="D344" s="11"/>
      <c r="E344" s="7"/>
      <c r="F344" s="7"/>
      <c r="G344" s="7"/>
      <c r="H344" s="7"/>
      <c r="I344" s="7"/>
    </row>
    <row r="345" spans="2:9" x14ac:dyDescent="0.2">
      <c r="B345" s="7"/>
      <c r="C345" s="7"/>
      <c r="D345" s="11"/>
      <c r="E345" s="7"/>
      <c r="F345" s="7"/>
      <c r="G345" s="7"/>
      <c r="H345" s="7"/>
      <c r="I345" s="7"/>
    </row>
    <row r="346" spans="2:9" x14ac:dyDescent="0.2">
      <c r="B346" s="7"/>
      <c r="C346" s="7"/>
      <c r="D346" s="11"/>
      <c r="E346" s="7"/>
      <c r="F346" s="7"/>
      <c r="G346" s="7"/>
      <c r="H346" s="7"/>
      <c r="I346" s="7"/>
    </row>
    <row r="347" spans="2:9" x14ac:dyDescent="0.2">
      <c r="B347" s="7"/>
      <c r="C347" s="7"/>
      <c r="D347" s="11"/>
      <c r="E347" s="7"/>
      <c r="F347" s="7"/>
      <c r="G347" s="7"/>
      <c r="H347" s="7"/>
      <c r="I347" s="7"/>
    </row>
    <row r="348" spans="2:9" x14ac:dyDescent="0.2">
      <c r="B348" s="7"/>
      <c r="C348" s="7"/>
      <c r="D348" s="11"/>
      <c r="E348" s="7"/>
      <c r="F348" s="7"/>
      <c r="G348" s="7"/>
      <c r="H348" s="7"/>
      <c r="I348" s="7"/>
    </row>
    <row r="349" spans="2:9" x14ac:dyDescent="0.2">
      <c r="B349" s="7"/>
      <c r="C349" s="7"/>
      <c r="D349" s="11"/>
      <c r="E349" s="7"/>
      <c r="F349" s="7"/>
      <c r="G349" s="7"/>
      <c r="H349" s="7"/>
      <c r="I349" s="7"/>
    </row>
    <row r="350" spans="2:9" x14ac:dyDescent="0.2">
      <c r="B350" s="7"/>
      <c r="C350" s="7"/>
      <c r="D350" s="11"/>
      <c r="E350" s="7"/>
      <c r="F350" s="7"/>
      <c r="G350" s="7"/>
      <c r="H350" s="7"/>
      <c r="I350" s="7"/>
    </row>
    <row r="351" spans="2:9" x14ac:dyDescent="0.2">
      <c r="B351" s="7"/>
      <c r="C351" s="7"/>
      <c r="D351" s="11"/>
      <c r="E351" s="7"/>
      <c r="F351" s="7"/>
      <c r="G351" s="7"/>
      <c r="H351" s="7"/>
      <c r="I351" s="7"/>
    </row>
    <row r="352" spans="2:9" x14ac:dyDescent="0.2">
      <c r="B352" s="7"/>
      <c r="C352" s="7"/>
      <c r="D352" s="11"/>
      <c r="E352" s="7"/>
      <c r="F352" s="7"/>
      <c r="G352" s="7"/>
      <c r="H352" s="7"/>
      <c r="I352" s="7"/>
    </row>
    <row r="353" spans="2:9" x14ac:dyDescent="0.2">
      <c r="B353" s="7"/>
      <c r="C353" s="7"/>
      <c r="D353" s="11"/>
      <c r="E353" s="7"/>
      <c r="F353" s="7"/>
      <c r="G353" s="7"/>
      <c r="H353" s="7"/>
      <c r="I353" s="7"/>
    </row>
    <row r="354" spans="2:9" x14ac:dyDescent="0.2">
      <c r="B354" s="7"/>
      <c r="C354" s="7"/>
      <c r="D354" s="11"/>
      <c r="E354" s="7"/>
      <c r="F354" s="7"/>
      <c r="G354" s="7"/>
      <c r="H354" s="7"/>
      <c r="I354" s="7"/>
    </row>
    <row r="355" spans="2:9" x14ac:dyDescent="0.2">
      <c r="B355" s="7"/>
      <c r="C355" s="7"/>
      <c r="D355" s="11"/>
      <c r="E355" s="7"/>
      <c r="F355" s="7"/>
      <c r="G355" s="7"/>
      <c r="H355" s="7"/>
      <c r="I355" s="7"/>
    </row>
    <row r="356" spans="2:9" x14ac:dyDescent="0.2">
      <c r="B356" s="7"/>
      <c r="C356" s="7"/>
      <c r="D356" s="11"/>
      <c r="E356" s="7"/>
      <c r="F356" s="7"/>
      <c r="G356" s="7"/>
      <c r="H356" s="7"/>
      <c r="I356" s="7"/>
    </row>
    <row r="357" spans="2:9" x14ac:dyDescent="0.2">
      <c r="B357" s="7"/>
      <c r="C357" s="7"/>
      <c r="D357" s="11"/>
      <c r="E357" s="7"/>
      <c r="F357" s="7"/>
      <c r="G357" s="7"/>
      <c r="H357" s="7"/>
      <c r="I357" s="7"/>
    </row>
    <row r="358" spans="2:9" x14ac:dyDescent="0.2">
      <c r="B358" s="7"/>
      <c r="C358" s="7"/>
      <c r="D358" s="11"/>
      <c r="E358" s="7"/>
      <c r="F358" s="7"/>
      <c r="G358" s="7"/>
      <c r="H358" s="7"/>
      <c r="I358" s="7"/>
    </row>
    <row r="359" spans="2:9" x14ac:dyDescent="0.2">
      <c r="B359" s="7"/>
      <c r="C359" s="7"/>
      <c r="D359" s="11"/>
      <c r="E359" s="7"/>
      <c r="F359" s="7"/>
      <c r="G359" s="7"/>
      <c r="H359" s="7"/>
      <c r="I359" s="7"/>
    </row>
    <row r="360" spans="2:9" x14ac:dyDescent="0.2">
      <c r="B360" s="7"/>
      <c r="C360" s="7"/>
      <c r="D360" s="11"/>
      <c r="E360" s="7"/>
      <c r="F360" s="7"/>
      <c r="G360" s="7"/>
      <c r="H360" s="7"/>
      <c r="I360" s="7"/>
    </row>
    <row r="361" spans="2:9" x14ac:dyDescent="0.2">
      <c r="B361" s="7"/>
      <c r="C361" s="7"/>
      <c r="D361" s="11"/>
      <c r="E361" s="7"/>
      <c r="F361" s="7"/>
      <c r="G361" s="7"/>
      <c r="H361" s="7"/>
      <c r="I361" s="7"/>
    </row>
    <row r="362" spans="2:9" x14ac:dyDescent="0.2">
      <c r="B362" s="7"/>
      <c r="C362" s="7"/>
      <c r="D362" s="11"/>
      <c r="E362" s="7"/>
      <c r="F362" s="7"/>
      <c r="G362" s="7"/>
      <c r="H362" s="7"/>
      <c r="I362" s="7"/>
    </row>
    <row r="363" spans="2:9" x14ac:dyDescent="0.2">
      <c r="B363" s="7"/>
      <c r="C363" s="7"/>
      <c r="D363" s="11"/>
      <c r="E363" s="7"/>
      <c r="F363" s="7"/>
      <c r="G363" s="7"/>
      <c r="H363" s="7"/>
      <c r="I363" s="7"/>
    </row>
    <row r="364" spans="2:9" x14ac:dyDescent="0.2">
      <c r="B364" s="7"/>
      <c r="C364" s="7"/>
      <c r="D364" s="11"/>
      <c r="E364" s="7"/>
      <c r="F364" s="7"/>
      <c r="G364" s="7"/>
      <c r="H364" s="7"/>
      <c r="I364" s="7"/>
    </row>
    <row r="365" spans="2:9" x14ac:dyDescent="0.2">
      <c r="B365" s="7"/>
      <c r="C365" s="7"/>
      <c r="D365" s="11"/>
      <c r="E365" s="7"/>
      <c r="F365" s="7"/>
      <c r="G365" s="7"/>
      <c r="H365" s="7"/>
      <c r="I365" s="7"/>
    </row>
    <row r="366" spans="2:9" x14ac:dyDescent="0.2">
      <c r="B366" s="7"/>
      <c r="C366" s="7"/>
      <c r="D366" s="11"/>
      <c r="E366" s="7"/>
      <c r="F366" s="7"/>
      <c r="G366" s="7"/>
      <c r="H366" s="7"/>
      <c r="I366" s="7"/>
    </row>
    <row r="367" spans="2:9" x14ac:dyDescent="0.2">
      <c r="B367" s="7"/>
      <c r="C367" s="7"/>
      <c r="D367" s="11"/>
      <c r="E367" s="7"/>
      <c r="F367" s="7"/>
      <c r="G367" s="7"/>
      <c r="H367" s="7"/>
      <c r="I367" s="7"/>
    </row>
    <row r="368" spans="2:9" x14ac:dyDescent="0.2">
      <c r="B368" s="7"/>
      <c r="C368" s="7"/>
      <c r="D368" s="11"/>
      <c r="E368" s="7"/>
      <c r="F368" s="7"/>
      <c r="G368" s="7"/>
      <c r="H368" s="7"/>
      <c r="I368" s="7"/>
    </row>
    <row r="369" spans="2:9" x14ac:dyDescent="0.2">
      <c r="B369" s="7"/>
      <c r="C369" s="7"/>
      <c r="D369" s="11"/>
      <c r="E369" s="7"/>
      <c r="F369" s="7"/>
      <c r="G369" s="7"/>
      <c r="H369" s="7"/>
      <c r="I369" s="7"/>
    </row>
  </sheetData>
  <mergeCells count="137">
    <mergeCell ref="A2:F2"/>
    <mergeCell ref="B194:C194"/>
    <mergeCell ref="B93:C93"/>
    <mergeCell ref="B94:C94"/>
    <mergeCell ref="B105:C105"/>
    <mergeCell ref="B104:C104"/>
    <mergeCell ref="B114:C114"/>
    <mergeCell ref="B122:C122"/>
    <mergeCell ref="B170:C170"/>
    <mergeCell ref="B171:C171"/>
    <mergeCell ref="B126:C126"/>
    <mergeCell ref="B141:C141"/>
    <mergeCell ref="B142:C142"/>
    <mergeCell ref="B143:C143"/>
    <mergeCell ref="B145:C145"/>
    <mergeCell ref="B127:C127"/>
    <mergeCell ref="B192:C192"/>
    <mergeCell ref="B193:C193"/>
    <mergeCell ref="B157:C157"/>
    <mergeCell ref="B158:C158"/>
    <mergeCell ref="B159:C159"/>
    <mergeCell ref="B160:C160"/>
    <mergeCell ref="B161:C161"/>
    <mergeCell ref="B103:C103"/>
    <mergeCell ref="B1:F1"/>
    <mergeCell ref="B79:C79"/>
    <mergeCell ref="B83:C83"/>
    <mergeCell ref="B84:C84"/>
    <mergeCell ref="B113:C113"/>
    <mergeCell ref="B95:C95"/>
    <mergeCell ref="B96:C96"/>
    <mergeCell ref="B97:C97"/>
    <mergeCell ref="B112:C112"/>
    <mergeCell ref="B88:C88"/>
    <mergeCell ref="B89:C89"/>
    <mergeCell ref="B90:C90"/>
    <mergeCell ref="B91:C91"/>
    <mergeCell ref="B92:C92"/>
    <mergeCell ref="B110:C110"/>
    <mergeCell ref="B107:C107"/>
    <mergeCell ref="B101:C101"/>
    <mergeCell ref="B106:C106"/>
    <mergeCell ref="B102:C102"/>
    <mergeCell ref="B108:C108"/>
    <mergeCell ref="B109:C109"/>
    <mergeCell ref="B98:C98"/>
    <mergeCell ref="B99:C99"/>
    <mergeCell ref="B111:C111"/>
    <mergeCell ref="B100:C100"/>
    <mergeCell ref="B82:C82"/>
    <mergeCell ref="B153:C153"/>
    <mergeCell ref="B154:C154"/>
    <mergeCell ref="B119:C119"/>
    <mergeCell ref="B120:C120"/>
    <mergeCell ref="B121:C121"/>
    <mergeCell ref="B129:C129"/>
    <mergeCell ref="B124:C124"/>
    <mergeCell ref="B85:C85"/>
    <mergeCell ref="B86:C86"/>
    <mergeCell ref="B125:C125"/>
    <mergeCell ref="B144:C144"/>
    <mergeCell ref="B116:C116"/>
    <mergeCell ref="B130:C130"/>
    <mergeCell ref="B131:C131"/>
    <mergeCell ref="B132:C132"/>
    <mergeCell ref="B133:C133"/>
    <mergeCell ref="B134:C134"/>
    <mergeCell ref="B115:C115"/>
    <mergeCell ref="B117:C117"/>
    <mergeCell ref="B118:C118"/>
    <mergeCell ref="B123:C123"/>
    <mergeCell ref="B151:C151"/>
    <mergeCell ref="B182:C182"/>
    <mergeCell ref="B173:C173"/>
    <mergeCell ref="B135:C135"/>
    <mergeCell ref="B138:C138"/>
    <mergeCell ref="B139:C139"/>
    <mergeCell ref="B164:C164"/>
    <mergeCell ref="B165:C165"/>
    <mergeCell ref="B166:C166"/>
    <mergeCell ref="B167:C167"/>
    <mergeCell ref="B168:C168"/>
    <mergeCell ref="B169:C169"/>
    <mergeCell ref="B146:C146"/>
    <mergeCell ref="B147:C147"/>
    <mergeCell ref="B148:C148"/>
    <mergeCell ref="B149:C149"/>
    <mergeCell ref="B150:C150"/>
    <mergeCell ref="B140:C140"/>
    <mergeCell ref="B163:C163"/>
    <mergeCell ref="B195:C195"/>
    <mergeCell ref="B196:C196"/>
    <mergeCell ref="B136:C136"/>
    <mergeCell ref="B137:C137"/>
    <mergeCell ref="B199:C199"/>
    <mergeCell ref="B183:C183"/>
    <mergeCell ref="B184:C184"/>
    <mergeCell ref="B185:C185"/>
    <mergeCell ref="B186:C186"/>
    <mergeCell ref="B187:C187"/>
    <mergeCell ref="B188:C188"/>
    <mergeCell ref="B189:C189"/>
    <mergeCell ref="B190:C190"/>
    <mergeCell ref="B191:C191"/>
    <mergeCell ref="B174:C174"/>
    <mergeCell ref="B175:C175"/>
    <mergeCell ref="B176:C176"/>
    <mergeCell ref="B177:C177"/>
    <mergeCell ref="B178:C178"/>
    <mergeCell ref="B179:C179"/>
    <mergeCell ref="B180:C180"/>
    <mergeCell ref="B181:C181"/>
    <mergeCell ref="B155:C155"/>
    <mergeCell ref="B156:C156"/>
    <mergeCell ref="B3:D3"/>
    <mergeCell ref="B4:D4"/>
    <mergeCell ref="B5:D5"/>
    <mergeCell ref="B6:D6"/>
    <mergeCell ref="B7:D7"/>
    <mergeCell ref="B8:D8"/>
    <mergeCell ref="B9:D9"/>
    <mergeCell ref="B10:D10"/>
    <mergeCell ref="B81:C81"/>
    <mergeCell ref="B80:C80"/>
    <mergeCell ref="B65:C65"/>
    <mergeCell ref="B66:C66"/>
    <mergeCell ref="B67:C67"/>
    <mergeCell ref="B68:C68"/>
    <mergeCell ref="B74:C74"/>
    <mergeCell ref="B75:C75"/>
    <mergeCell ref="B76:C76"/>
    <mergeCell ref="B77:C77"/>
    <mergeCell ref="B78:C78"/>
    <mergeCell ref="B72:C72"/>
    <mergeCell ref="B73:C73"/>
    <mergeCell ref="B69:C69"/>
    <mergeCell ref="B70:C70"/>
  </mergeCells>
  <hyperlinks>
    <hyperlink ref="B154" r:id="rId1" display="www.melsbrushes.com"/>
  </hyperlinks>
  <pageMargins left="0.51181102362204722" right="0.51181102362204722" top="0.39370078740157483" bottom="0.39370078740157483" header="0.31496062992125984" footer="0.31496062992125984"/>
  <pageSetup paperSize="9" scale="78" fitToHeight="0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Scheyla</dc:creator>
  <cp:lastModifiedBy>user</cp:lastModifiedBy>
  <cp:lastPrinted>2016-06-14T00:27:57Z</cp:lastPrinted>
  <dcterms:created xsi:type="dcterms:W3CDTF">2015-09-24T18:57:11Z</dcterms:created>
  <dcterms:modified xsi:type="dcterms:W3CDTF">2016-06-14T00:30:15Z</dcterms:modified>
</cp:coreProperties>
</file>