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5DE\"/>
    </mc:Choice>
  </mc:AlternateContent>
  <bookViews>
    <workbookView xWindow="0" yWindow="120" windowWidth="9660" windowHeight="5370" firstSheet="2" activeTab="2"/>
  </bookViews>
  <sheets>
    <sheet name="Produtos" sheetId="1" r:id="rId1"/>
    <sheet name="Plan1" sheetId="2" r:id="rId2"/>
    <sheet name="Ordem Codigo" sheetId="3" r:id="rId3"/>
    <sheet name="Ordem Alfabetica" sheetId="6" r:id="rId4"/>
  </sheets>
  <definedNames>
    <definedName name="_xlnm._FilterDatabase" localSheetId="3" hidden="1">'Ordem Alfabetica'!$A$3:$E$51</definedName>
    <definedName name="_xlnm._FilterDatabase" localSheetId="1" hidden="1">Plan1!$A$1:$E$21</definedName>
    <definedName name="_xlnm._FilterDatabase" localSheetId="0" hidden="1">Produtos!$A$1:$T$339</definedName>
    <definedName name="_xlnm.Print_Area" localSheetId="3">'Ordem Alfabetica'!$A$1:$E$182</definedName>
  </definedNames>
  <calcPr calcId="162912"/>
</workbook>
</file>

<file path=xl/calcChain.xml><?xml version="1.0" encoding="utf-8"?>
<calcChain xmlns="http://schemas.openxmlformats.org/spreadsheetml/2006/main">
  <c r="C117" i="3" l="1"/>
  <c r="C116" i="3"/>
  <c r="C115" i="3"/>
  <c r="C114" i="3"/>
  <c r="C113" i="3"/>
  <c r="C112" i="3"/>
  <c r="C111" i="3"/>
  <c r="C110" i="3"/>
  <c r="C109" i="3"/>
  <c r="C108" i="3"/>
  <c r="C107" i="3"/>
  <c r="C106" i="3"/>
  <c r="C164" i="3"/>
  <c r="D76" i="3"/>
  <c r="D79" i="3"/>
  <c r="D78" i="3"/>
  <c r="D77" i="3"/>
  <c r="D75" i="3"/>
  <c r="D74" i="3"/>
  <c r="G15" i="3"/>
</calcChain>
</file>

<file path=xl/sharedStrings.xml><?xml version="1.0" encoding="utf-8"?>
<sst xmlns="http://schemas.openxmlformats.org/spreadsheetml/2006/main" count="3398" uniqueCount="1552">
  <si>
    <t>Código</t>
  </si>
  <si>
    <t>Descrição</t>
  </si>
  <si>
    <t>Preço</t>
  </si>
  <si>
    <t>Valor IPI fixo</t>
  </si>
  <si>
    <t>Observações</t>
  </si>
  <si>
    <t>Situação</t>
  </si>
  <si>
    <t>Estoque</t>
  </si>
  <si>
    <t>Preço de custo</t>
  </si>
  <si>
    <t>Cód do fabricante</t>
  </si>
  <si>
    <t>Fabricante</t>
  </si>
  <si>
    <t>Localização</t>
  </si>
  <si>
    <t>Estoque maximo</t>
  </si>
  <si>
    <t>Estoque minimo</t>
  </si>
  <si>
    <t>Peso líquido (Kg)</t>
  </si>
  <si>
    <t>Peso bruto (Kg)</t>
  </si>
  <si>
    <t>GTIN/EAN</t>
  </si>
  <si>
    <t>GTIN/EAN da embalagem</t>
  </si>
  <si>
    <t>Descrição complementar</t>
  </si>
  <si>
    <t>Código no MercadoLivre</t>
  </si>
  <si>
    <t>29559</t>
  </si>
  <si>
    <t>29559 Lampe Berger Kit Lamp e Perfume 180ml IN</t>
  </si>
  <si>
    <t>Inativo</t>
  </si>
  <si>
    <t>0</t>
  </si>
  <si>
    <t>29562</t>
  </si>
  <si>
    <t>29562 Lampe Berger Kit Lamp e Perfume 180ml MV</t>
  </si>
  <si>
    <t>29564</t>
  </si>
  <si>
    <t>29564 Lampe Berger Kit Lamp Carre 2 perf 180ml</t>
  </si>
  <si>
    <t>29565</t>
  </si>
  <si>
    <t>29565 Lampe Berger Kit Lamp Ronde 2 perf 180ml</t>
  </si>
  <si>
    <t>19584</t>
  </si>
  <si>
    <t>A conserver petit pois Torchon 70 x 50</t>
  </si>
  <si>
    <t>JACQUARD FRANCAIS</t>
  </si>
  <si>
    <t>19585</t>
  </si>
  <si>
    <t>A conserver radis noir Torchon 70 x 50</t>
  </si>
  <si>
    <t>19586</t>
  </si>
  <si>
    <t>A croquer petts pois Torchon 70 x 50</t>
  </si>
  <si>
    <t>19587</t>
  </si>
  <si>
    <t>A croquer radis noir Torchon 70 x 50</t>
  </si>
  <si>
    <t>19839</t>
  </si>
  <si>
    <t>A La Coque Bruyere Torchon 60 x 80</t>
  </si>
  <si>
    <t>19840</t>
  </si>
  <si>
    <t>A la coque Chardon Torchon 60 x 80</t>
  </si>
  <si>
    <t>19841</t>
  </si>
  <si>
    <t>A la coque Seigle Torchon 60 x 80</t>
  </si>
  <si>
    <t>20066</t>
  </si>
  <si>
    <t>A la coupe rouge Torchon 70 x 50</t>
  </si>
  <si>
    <t>19836</t>
  </si>
  <si>
    <t>A la ferme Bruyères Torchon 60 x 80</t>
  </si>
  <si>
    <t>19837</t>
  </si>
  <si>
    <t>A la ferme Chardon Torchon 60 x 80</t>
  </si>
  <si>
    <t>19838</t>
  </si>
  <si>
    <t>A la ferme Seigle Torchon 60 x 80</t>
  </si>
  <si>
    <t>19842</t>
  </si>
  <si>
    <t>A table Bruyères Tablier 90 x 96</t>
  </si>
  <si>
    <t>19843</t>
  </si>
  <si>
    <t>A table Chardon Tablier 90 x 96</t>
  </si>
  <si>
    <t>19844</t>
  </si>
  <si>
    <t>A table Seigle Tablier 90 x 96</t>
  </si>
  <si>
    <t>17959</t>
  </si>
  <si>
    <t>Bosphore Muscade Nappe 175 x 175</t>
  </si>
  <si>
    <t>Ativo</t>
  </si>
  <si>
    <t>19394</t>
  </si>
  <si>
    <t>Alphabet Stone Torchon 70 x 50</t>
  </si>
  <si>
    <t>19393</t>
  </si>
  <si>
    <t>Alphabet Yellow Torchon 70 x 50</t>
  </si>
  <si>
    <t>17960</t>
  </si>
  <si>
    <t>Bosphore Amethyste Nappe 175 x 175</t>
  </si>
  <si>
    <t>M002</t>
  </si>
  <si>
    <t>ARMÁRIO ABERTO</t>
  </si>
  <si>
    <t>M001</t>
  </si>
  <si>
    <t>ARMÁRIO FECHADO</t>
  </si>
  <si>
    <t>M001A</t>
  </si>
  <si>
    <t>ARMARIO FECHADO EDIÇÃO ESPECIAL</t>
  </si>
  <si>
    <t>17961</t>
  </si>
  <si>
    <t>Bosphore Velours Nappe 175 x 175</t>
  </si>
  <si>
    <t>17962</t>
  </si>
  <si>
    <t>Bosphore Muscade Nappe 175 x 250</t>
  </si>
  <si>
    <t>17963</t>
  </si>
  <si>
    <t>Bosphore Amethyste Nappe 175 x 250</t>
  </si>
  <si>
    <t>17964</t>
  </si>
  <si>
    <t>Bosphore Velours Nappe 175 x 250</t>
  </si>
  <si>
    <t>17965</t>
  </si>
  <si>
    <t>Bosphore Muscade Nappe 175 x 320</t>
  </si>
  <si>
    <t>17966</t>
  </si>
  <si>
    <t>Bosphore Amethyste Nappe 175 x 320</t>
  </si>
  <si>
    <t>17967</t>
  </si>
  <si>
    <t>Bosphore Velours Nappe 175 x 320</t>
  </si>
  <si>
    <t>17968</t>
  </si>
  <si>
    <t>Bosphore Muscade Nappe 175 x 380</t>
  </si>
  <si>
    <t>17969</t>
  </si>
  <si>
    <t>Bosphore Amethyste Nappe 175 x 380</t>
  </si>
  <si>
    <t>17970</t>
  </si>
  <si>
    <t>Bosphore Velours Nappe 175 x 380</t>
  </si>
  <si>
    <t>17977</t>
  </si>
  <si>
    <t>Bosphore Muscade Serviette 58 x 58</t>
  </si>
  <si>
    <t>17978</t>
  </si>
  <si>
    <t>Bosphore Amethyste Serviette 58 x 58</t>
  </si>
  <si>
    <t>17979</t>
  </si>
  <si>
    <t>Bosphore Velours Serviette 58 x 58</t>
  </si>
  <si>
    <t>17980</t>
  </si>
  <si>
    <t>Bosphore Muscade Set 54 x 38</t>
  </si>
  <si>
    <t>17981</t>
  </si>
  <si>
    <t>Bosphore Amethyste Set 54 x 38</t>
  </si>
  <si>
    <t>17982</t>
  </si>
  <si>
    <t>Bosphore Velours Set 54 x 38</t>
  </si>
  <si>
    <t>19458</t>
  </si>
  <si>
    <t>Diamant Cristal Serviette 58 x 58</t>
  </si>
  <si>
    <t>48</t>
  </si>
  <si>
    <t>19896</t>
  </si>
  <si>
    <t>Azulejos Faïence Nappe 175 x 250</t>
  </si>
  <si>
    <t>19897</t>
  </si>
  <si>
    <t>Azulejos Ciment Nappe 175 x 250</t>
  </si>
  <si>
    <t>19899</t>
  </si>
  <si>
    <t>Azulejos Faïence Nappe 175 x 320</t>
  </si>
  <si>
    <t>19900</t>
  </si>
  <si>
    <t>Azulejos Ciment Nappe 175 x 320</t>
  </si>
  <si>
    <t>19905</t>
  </si>
  <si>
    <t>Azulejos Faïence Serviette 58 x 58</t>
  </si>
  <si>
    <t>19906</t>
  </si>
  <si>
    <t>Azulejos Ciment Serviette 58 x 58</t>
  </si>
  <si>
    <t>19908</t>
  </si>
  <si>
    <t>Azulejos Faïence Set 54 x 38</t>
  </si>
  <si>
    <t>19909</t>
  </si>
  <si>
    <t>Azulejos Ciment Set 54 x 38</t>
  </si>
  <si>
    <t>19911</t>
  </si>
  <si>
    <t>Azulejos Faïence Vis-à-vis 55 x 150</t>
  </si>
  <si>
    <t>19912</t>
  </si>
  <si>
    <t>Azulejos Ciment Vis-à-vis 55 x 150</t>
  </si>
  <si>
    <t>256100</t>
  </si>
  <si>
    <t>CAIXA DE VELAS BRANCAS</t>
  </si>
  <si>
    <t>30</t>
  </si>
  <si>
    <t>18990</t>
  </si>
  <si>
    <t>Botte fleurie ecorce Torchon 70 x 50</t>
  </si>
  <si>
    <t>18989</t>
  </si>
  <si>
    <t>Botte fleurie noisette Torchon 70 x 50</t>
  </si>
  <si>
    <t>19834</t>
  </si>
  <si>
    <t>Bouquet d"épices curcuma Torchon 60 x 80</t>
  </si>
  <si>
    <t>19835</t>
  </si>
  <si>
    <t>Bouquet d"épices Paprika Torchon 60 x 80</t>
  </si>
  <si>
    <t>20195</t>
  </si>
  <si>
    <t>Cafetiere Arabica Torchon 60 x 80</t>
  </si>
  <si>
    <t>20196</t>
  </si>
  <si>
    <t>Cafetiere Cedre Torchon 60 x 80</t>
  </si>
  <si>
    <t>20197</t>
  </si>
  <si>
    <t>Cafetiere Epices Rouges Torchon 60 x 80</t>
  </si>
  <si>
    <t>279620</t>
  </si>
  <si>
    <t>APONTADOR DE VELA</t>
  </si>
  <si>
    <t>12</t>
  </si>
  <si>
    <t>19589</t>
  </si>
  <si>
    <t>Cantine gris Torchon 70 x 50</t>
  </si>
  <si>
    <t>19588</t>
  </si>
  <si>
    <t>Cantine rouge Torchon 70 x 50</t>
  </si>
  <si>
    <t>19590</t>
  </si>
  <si>
    <t>Cantine vert Torchon 70 x 50</t>
  </si>
  <si>
    <t>19396</t>
  </si>
  <si>
    <t>Caractères Stone Torchon 70 x 50</t>
  </si>
  <si>
    <t>19395</t>
  </si>
  <si>
    <t>Caractères Yellow Torchon 70 x 50</t>
  </si>
  <si>
    <t>9938</t>
  </si>
  <si>
    <t>CATALOGO CONSO MARQUE PT X50</t>
  </si>
  <si>
    <t>19828</t>
  </si>
  <si>
    <t>Chants d"oiseaux Pic-vert Torchon 60 x 80</t>
  </si>
  <si>
    <t>19827</t>
  </si>
  <si>
    <t>Chants d"oiseaux Rouge-gorge Torchon 60 x 80</t>
  </si>
  <si>
    <t>19826</t>
  </si>
  <si>
    <t>Chants d"oiseaux Serin Torchon 60 x 80</t>
  </si>
  <si>
    <t>19845</t>
  </si>
  <si>
    <t>Château Grenache Torchon 60 x 80</t>
  </si>
  <si>
    <t>19846</t>
  </si>
  <si>
    <t>Château Muscadelle Torchon 60 x 80</t>
  </si>
  <si>
    <t>19847</t>
  </si>
  <si>
    <t>Château Pinot Noir Torchon 60 x 80</t>
  </si>
  <si>
    <t xml:space="preserve">                               LAMPARINAS AVULSAS VIDRO</t>
  </si>
  <si>
    <t>3011</t>
  </si>
  <si>
    <t>D</t>
  </si>
  <si>
    <t>DIFUSOR DE VIDRO - TORSADEE TRANSPARENTE</t>
  </si>
  <si>
    <t>LAMPE BERGER PRODUITS BERGER S.A</t>
  </si>
  <si>
    <t>3127290030115</t>
  </si>
  <si>
    <t>3043</t>
  </si>
  <si>
    <t>DIFUSOR DE VIDRO - TORSADEE SATINEE</t>
  </si>
  <si>
    <t>35</t>
  </si>
  <si>
    <t>3127290030436</t>
  </si>
  <si>
    <t>34602</t>
  </si>
  <si>
    <t>DIFUSOR DE VIDRO - ATHENA SWAROVSKI 001</t>
  </si>
  <si>
    <t>10</t>
  </si>
  <si>
    <t>4393</t>
  </si>
  <si>
    <t>DIFUSOR DE PORCELANA - ANGES</t>
  </si>
  <si>
    <t>3127290043931</t>
  </si>
  <si>
    <t>3782</t>
  </si>
  <si>
    <t>DIFUSOR DE VIDRO - REFLEXION AMETHISTE</t>
  </si>
  <si>
    <t>77</t>
  </si>
  <si>
    <t>3784</t>
  </si>
  <si>
    <t>DIFUSOR DE VIDRO - REFLEXION JAUNE</t>
  </si>
  <si>
    <t>14</t>
  </si>
  <si>
    <t>3786</t>
  </si>
  <si>
    <t>DIFUSOR DE VIDRO - REFLEXION SATINEE</t>
  </si>
  <si>
    <t>87</t>
  </si>
  <si>
    <t>3972</t>
  </si>
  <si>
    <t>DIFUSOR DE VIDRO - BINGO PERLE</t>
  </si>
  <si>
    <t>8</t>
  </si>
  <si>
    <t>3127290039729</t>
  </si>
  <si>
    <t>4534A</t>
  </si>
  <si>
    <t>DIFUSOR DE PORCELANA - BORD DE MER 002</t>
  </si>
  <si>
    <t>64A</t>
  </si>
  <si>
    <t>DIFUSOR DE PORCELANA - BUTTERFLY</t>
  </si>
  <si>
    <t>3973</t>
  </si>
  <si>
    <t>DIFUSOR DE VIDRO - BINGO NOIRE</t>
  </si>
  <si>
    <t>16</t>
  </si>
  <si>
    <t>3127290039736</t>
  </si>
  <si>
    <t>4528</t>
  </si>
  <si>
    <t>DIFUSOR DE PORCELANA - CHATEAU</t>
  </si>
  <si>
    <t>3127290045287</t>
  </si>
  <si>
    <t>3974</t>
  </si>
  <si>
    <t>DIFUSOR DE VIDRO - BINGO LIN</t>
  </si>
  <si>
    <t>83</t>
  </si>
  <si>
    <t>3127290039743</t>
  </si>
  <si>
    <t>3893</t>
  </si>
  <si>
    <t>DIFUSOR DE PORCELANA - CROCO</t>
  </si>
  <si>
    <t>3127290038937</t>
  </si>
  <si>
    <t>5760</t>
  </si>
  <si>
    <t>DIFUSOR DE PORCELANA - CUISINIER</t>
  </si>
  <si>
    <t>3209</t>
  </si>
  <si>
    <t>DIFUSOR DE PORCELANA - DANSE EN VILLE</t>
  </si>
  <si>
    <t>5682</t>
  </si>
  <si>
    <t>DIFUSOR DE PORCELANA - DISCO KING</t>
  </si>
  <si>
    <t>4318A</t>
  </si>
  <si>
    <t>DIFUSOR DE PORCELANA - EFFET D ARGENT BLANCHE 002</t>
  </si>
  <si>
    <t>4319A</t>
  </si>
  <si>
    <t>DIFUSOR DE PORCELANA - EFFET D ARGENT NOIR 002</t>
  </si>
  <si>
    <t>3990</t>
  </si>
  <si>
    <t>DIFUSOR DE CERAMICA - OGO</t>
  </si>
  <si>
    <t>2</t>
  </si>
  <si>
    <t>3127290039903</t>
  </si>
  <si>
    <t>4035</t>
  </si>
  <si>
    <t>DIFUSOR DE PORCELANA - ENTRELACEE CHOCOLAT</t>
  </si>
  <si>
    <t>4036</t>
  </si>
  <si>
    <t>DIFUSOR DE PORCELANA - ENTRELACEE CREME</t>
  </si>
  <si>
    <t>4096</t>
  </si>
  <si>
    <t>DIFUSOR DE VIDRO - BINGO METAL ETAIN</t>
  </si>
  <si>
    <t>34</t>
  </si>
  <si>
    <t>3127290040961</t>
  </si>
  <si>
    <t>4122</t>
  </si>
  <si>
    <t>DIFUSOR DE VIDRO - COROLLISSIMA GRIS</t>
  </si>
  <si>
    <t>3127290041227</t>
  </si>
  <si>
    <t>3937</t>
  </si>
  <si>
    <t>DIFUSOR DE PORCELANA - JAPON BLANCHE</t>
  </si>
  <si>
    <t>4151</t>
  </si>
  <si>
    <t>DIFUSOR DE VIDRO - CAPRI BLEUE</t>
  </si>
  <si>
    <t>21</t>
  </si>
  <si>
    <t>3127290041517</t>
  </si>
  <si>
    <t>3991</t>
  </si>
  <si>
    <t>DIFUSOR DE PORCELANA - LOUIS XII</t>
  </si>
  <si>
    <t>3127290039910</t>
  </si>
  <si>
    <t>5151</t>
  </si>
  <si>
    <t>DIFUSOR DE PORCELANA - LOUPE D ORME</t>
  </si>
  <si>
    <t>3127290051516</t>
  </si>
  <si>
    <t>4322</t>
  </si>
  <si>
    <t>DIFUSOR DE PORCELANA - LPE AMPHORE NOIRE</t>
  </si>
  <si>
    <t>3127290043221</t>
  </si>
  <si>
    <t>4164</t>
  </si>
  <si>
    <t>DIFUSOR DE VIDRO - CARAT TOPAZE</t>
  </si>
  <si>
    <t>4</t>
  </si>
  <si>
    <t>3127290041647</t>
  </si>
  <si>
    <t>4187</t>
  </si>
  <si>
    <t>DIFUSOR DE VIDRO - BUCOLIQUE VIOLETTE</t>
  </si>
  <si>
    <t>3127290041876</t>
  </si>
  <si>
    <t>4525EX</t>
  </si>
  <si>
    <t>DIFUSOR DE PORCELANA - LPE MESSAGERE DE L AMOUR 002</t>
  </si>
  <si>
    <t>4527</t>
  </si>
  <si>
    <t>DIFUSOR DE PORCELANA - LPE ROYALTY</t>
  </si>
  <si>
    <t>3127290045270</t>
  </si>
  <si>
    <t>4190</t>
  </si>
  <si>
    <t>DIFUSOR DE VIDRO - CAPRI VIOLETTE</t>
  </si>
  <si>
    <t>62</t>
  </si>
  <si>
    <t>3127290041906</t>
  </si>
  <si>
    <t>3933</t>
  </si>
  <si>
    <t>DIFUSOR DE PORCELANA - NICO &amp; NICOLAS</t>
  </si>
  <si>
    <t>3127290039330</t>
  </si>
  <si>
    <t>4195</t>
  </si>
  <si>
    <t>DIFUSOR DE VIDRO - TORSADEE ONYX</t>
  </si>
  <si>
    <t>3</t>
  </si>
  <si>
    <t>3127290041951</t>
  </si>
  <si>
    <t>4526</t>
  </si>
  <si>
    <t>DIFUSOR DE PORCELANA - PARIS 001</t>
  </si>
  <si>
    <t>3127290045263</t>
  </si>
  <si>
    <t>4526A</t>
  </si>
  <si>
    <t>DIFUSOR DE PORCELANA - PARIS 002</t>
  </si>
  <si>
    <t>4204</t>
  </si>
  <si>
    <t>DIFUSOR DE VIDRO - BUCOLIQUE ONYX</t>
  </si>
  <si>
    <t>4523</t>
  </si>
  <si>
    <t>DIFUSOR DE PORCELANA - POLLINISATION * 001</t>
  </si>
  <si>
    <t>3127290045232</t>
  </si>
  <si>
    <t>4523A</t>
  </si>
  <si>
    <t>DIFUSOR DE PORCELANA - POLLINISATION * 002</t>
  </si>
  <si>
    <t>4205</t>
  </si>
  <si>
    <t>DIFUSOR DE VIDRO - ATHENA TRANSPARENTE</t>
  </si>
  <si>
    <t>13</t>
  </si>
  <si>
    <t>3127290042057</t>
  </si>
  <si>
    <t>4206</t>
  </si>
  <si>
    <t>DIFUSOR DE VIDRO - ATHENA ROUGE</t>
  </si>
  <si>
    <t>59</t>
  </si>
  <si>
    <t>3127290042064</t>
  </si>
  <si>
    <t>3984</t>
  </si>
  <si>
    <t>DIFUSOR DE PORCELANA - PROVENCE IVOIRE</t>
  </si>
  <si>
    <t>4207</t>
  </si>
  <si>
    <t>DIFUSOR DE VIDRO - ATHENA AMBRE</t>
  </si>
  <si>
    <t>11</t>
  </si>
  <si>
    <t>3127290042071</t>
  </si>
  <si>
    <t>4208</t>
  </si>
  <si>
    <t>DIFUSOR DE VIDRO - ATHENA NOIRE</t>
  </si>
  <si>
    <t>91</t>
  </si>
  <si>
    <t>3127290042088</t>
  </si>
  <si>
    <t>3993</t>
  </si>
  <si>
    <t>DIFUSOR DE PORCELANA - SAFARI</t>
  </si>
  <si>
    <t>3127290039934</t>
  </si>
  <si>
    <t>4321</t>
  </si>
  <si>
    <t>DIFUSOR DE VIDRO - BOULE PAILLTÉE AMBRE</t>
  </si>
  <si>
    <t>5</t>
  </si>
  <si>
    <t>3127290043214</t>
  </si>
  <si>
    <t>34602A</t>
  </si>
  <si>
    <t>DIFUSOR DE VIDRO - ATHENA SWAROVSKI 002</t>
  </si>
  <si>
    <t>4205A</t>
  </si>
  <si>
    <t>DIFUSOR DE VIDRO - ATHENA TRANSPARENTE 002</t>
  </si>
  <si>
    <t>4328</t>
  </si>
  <si>
    <t>DIFUSOR DE VIDRO - GALET BLANCHE</t>
  </si>
  <si>
    <t>52</t>
  </si>
  <si>
    <t>3127290043283</t>
  </si>
  <si>
    <t>4095</t>
  </si>
  <si>
    <t>DIFUSOR DE VIDRO - BINGO METAL ARGENT</t>
  </si>
  <si>
    <t>3127290040954</t>
  </si>
  <si>
    <t>4329</t>
  </si>
  <si>
    <t>DIFUSOR DE VIDRO - GALET VERTE</t>
  </si>
  <si>
    <t>56</t>
  </si>
  <si>
    <t>3127290043290</t>
  </si>
  <si>
    <t>4097</t>
  </si>
  <si>
    <t>DIFUSOR DE VIDRO - BINGO METAL OR 001</t>
  </si>
  <si>
    <t>3127290040978</t>
  </si>
  <si>
    <t>4330</t>
  </si>
  <si>
    <t>DIFUSOR DE VIDRO - GALET GRISE</t>
  </si>
  <si>
    <t>66</t>
  </si>
  <si>
    <t>3127290043306</t>
  </si>
  <si>
    <t>4332</t>
  </si>
  <si>
    <t>DIFUSOR DE VIDRO - MAILLE NOIRE</t>
  </si>
  <si>
    <t>3127290043320</t>
  </si>
  <si>
    <t>4320</t>
  </si>
  <si>
    <t>DIFUSOR DE VIDRO - BOULE PAILLETTE NOIRE</t>
  </si>
  <si>
    <t>3127290043207</t>
  </si>
  <si>
    <t>4341</t>
  </si>
  <si>
    <t>DIFUSOR DE VIDRO - SWEET BUBBLE NOIR FUME</t>
  </si>
  <si>
    <t>6</t>
  </si>
  <si>
    <t>3127290043412</t>
  </si>
  <si>
    <t>3903</t>
  </si>
  <si>
    <t>DIFUSOR DE VIDRO - PYRAMIDE</t>
  </si>
  <si>
    <t>3127290039033</t>
  </si>
  <si>
    <t>4342</t>
  </si>
  <si>
    <t>DIFUSOR DE VIDRO - SWEET BUBBLE SATINEE</t>
  </si>
  <si>
    <t>3127290043429</t>
  </si>
  <si>
    <t>4360</t>
  </si>
  <si>
    <t>DIFUSOR DE VIDRO - EGG BLANCHE</t>
  </si>
  <si>
    <t>37</t>
  </si>
  <si>
    <t>3127290043603</t>
  </si>
  <si>
    <t>4361</t>
  </si>
  <si>
    <t>DIFUSOR DE VIDRO - EGG NOIRE</t>
  </si>
  <si>
    <t>26</t>
  </si>
  <si>
    <t>3127290043610</t>
  </si>
  <si>
    <t>4362</t>
  </si>
  <si>
    <t>DIFUSOR DE VIDRO - EGG ROUGE</t>
  </si>
  <si>
    <t>45</t>
  </si>
  <si>
    <t>3127290043627</t>
  </si>
  <si>
    <t>4364</t>
  </si>
  <si>
    <t>DIFUSOR DE VIDRO - SWEET BUBBLE VERTE</t>
  </si>
  <si>
    <t>7</t>
  </si>
  <si>
    <t>3127290043641</t>
  </si>
  <si>
    <t>4371</t>
  </si>
  <si>
    <t>DIFUSOR DE VIDRO - PENTA ROUGE</t>
  </si>
  <si>
    <t>20</t>
  </si>
  <si>
    <t>3127290043719</t>
  </si>
  <si>
    <t>4372</t>
  </si>
  <si>
    <t>DIFUSOR DE VIDRO -  PENTA NOIRE</t>
  </si>
  <si>
    <t>3127290043726</t>
  </si>
  <si>
    <t>4379</t>
  </si>
  <si>
    <t>DIFUSOR DE VIDRO - CRISTAL DE ROCHE CORAIL</t>
  </si>
  <si>
    <t>3127290043795</t>
  </si>
  <si>
    <t>4380</t>
  </si>
  <si>
    <t>DIFUSOR DE VIDRO - CRISTAL DE ROCHE GIVREE</t>
  </si>
  <si>
    <t>3127290043801</t>
  </si>
  <si>
    <t>4383</t>
  </si>
  <si>
    <t>DIFUSOR DE VIDRO -  STRIE PREMUIM</t>
  </si>
  <si>
    <t>3127290043832</t>
  </si>
  <si>
    <t>4395</t>
  </si>
  <si>
    <t>DIFUSOR DE VIDRO - POLYGONE BLANCHE</t>
  </si>
  <si>
    <t>3127290043955</t>
  </si>
  <si>
    <t>4396</t>
  </si>
  <si>
    <t>DIFUSOR DE VIDRO - POLYGONE ROUGE</t>
  </si>
  <si>
    <t>3127290043962</t>
  </si>
  <si>
    <t>4397</t>
  </si>
  <si>
    <t>DIFUSOR DE VIDRO - POLYGONE NOIRE</t>
  </si>
  <si>
    <t>3127290044006</t>
  </si>
  <si>
    <t>4404</t>
  </si>
  <si>
    <t>DIFUSOR DE VIDRO - GOUTTE HAVANE</t>
  </si>
  <si>
    <t>4405</t>
  </si>
  <si>
    <t>DIFUSOR DE VIDRO - WOOD NATUREL</t>
  </si>
  <si>
    <t>4406</t>
  </si>
  <si>
    <t>DIFUSOR DE VIDRO - WOOD GRIS</t>
  </si>
  <si>
    <t>312729004468</t>
  </si>
  <si>
    <t>4408</t>
  </si>
  <si>
    <t>DIFUSOR DE VIDRO - BONBON ROSE</t>
  </si>
  <si>
    <t>3127290044082</t>
  </si>
  <si>
    <t>4409</t>
  </si>
  <si>
    <t>DIFUSOR DE VIDRO - BONBON ORANGE</t>
  </si>
  <si>
    <t>3127290044099</t>
  </si>
  <si>
    <t>4424</t>
  </si>
  <si>
    <t>DIFUSOR DE VIDRO - SPHERE VERTE</t>
  </si>
  <si>
    <t>4425</t>
  </si>
  <si>
    <t>DIFUSOR DE VIDRO - SPHERE FUMÉE</t>
  </si>
  <si>
    <t>4426</t>
  </si>
  <si>
    <t>DIFUSOR DE VIDRO - SOFTY NOIRE</t>
  </si>
  <si>
    <t>65048</t>
  </si>
  <si>
    <t>Fraises bleu Torchon 60 x 80</t>
  </si>
  <si>
    <t>18360</t>
  </si>
  <si>
    <t>Fraises noir Torchon 60 x 80</t>
  </si>
  <si>
    <t>65047</t>
  </si>
  <si>
    <t>Fraises rouge Torchon 60 x 80</t>
  </si>
  <si>
    <t>16216</t>
  </si>
  <si>
    <t>France bleu roy Torchon 60 x 80</t>
  </si>
  <si>
    <t>16217</t>
  </si>
  <si>
    <t>France Garance Torchon 60 x 80</t>
  </si>
  <si>
    <t>91005</t>
  </si>
  <si>
    <t>FRASCOS MONSTRUARIOS</t>
  </si>
  <si>
    <t>20423</t>
  </si>
  <si>
    <t>Fresh Vegetable Gris Torchon 50 x 70</t>
  </si>
  <si>
    <t>20422</t>
  </si>
  <si>
    <t>Fresh Vegetable Lilas Torchon 50 x 70</t>
  </si>
  <si>
    <t>90471</t>
  </si>
  <si>
    <t>FUNIL TRANSPARENTE</t>
  </si>
  <si>
    <t>20355</t>
  </si>
  <si>
    <t>Hamburger Ardoise Torchon 50 x 70</t>
  </si>
  <si>
    <t>20453</t>
  </si>
  <si>
    <t>Hamburger Ketchup Torchon 50 x 70</t>
  </si>
  <si>
    <t>20356</t>
  </si>
  <si>
    <t>Hamburger Roquette Torchon 50 x 70</t>
  </si>
  <si>
    <t>19532</t>
  </si>
  <si>
    <t>Images d"automne baies rouges Torchon 60 x 80</t>
  </si>
  <si>
    <t>19533</t>
  </si>
  <si>
    <t>Images d"automne lichen Torchon 60 x 80</t>
  </si>
  <si>
    <t>19537</t>
  </si>
  <si>
    <t>Instant du thé noir Torchon 60 x 80</t>
  </si>
  <si>
    <t>19538</t>
  </si>
  <si>
    <t>Instant du thé rouge Torchon 60 x 80</t>
  </si>
  <si>
    <t>19539</t>
  </si>
  <si>
    <t>Instant du thé vert Torchon 60 x 80</t>
  </si>
  <si>
    <t>34315</t>
  </si>
  <si>
    <t>KIT 4 SAISONS MC CONNICO</t>
  </si>
  <si>
    <t>4427</t>
  </si>
  <si>
    <t>DIFUSOR DE VIDRO - SOFTY ROUGE</t>
  </si>
  <si>
    <t>14119</t>
  </si>
  <si>
    <t>KIT ANTI MOUSTIQUE</t>
  </si>
  <si>
    <t>MK2500</t>
  </si>
  <si>
    <t>KIT DEMOSTRAÇÃO</t>
  </si>
  <si>
    <t>30548</t>
  </si>
  <si>
    <t>LAMPARINA CAPRI LAMPE BERGER AB</t>
  </si>
  <si>
    <t>30549</t>
  </si>
  <si>
    <t>LAMPARINA CAPRI LAMPE BERGER VD</t>
  </si>
  <si>
    <t>9001</t>
  </si>
  <si>
    <t>LAMPARINA DE DEMO (VIDRO)</t>
  </si>
  <si>
    <t>30550</t>
  </si>
  <si>
    <t>LAMPARINA MILK NOIR LAMPE BERGER PT</t>
  </si>
  <si>
    <t>17917</t>
  </si>
  <si>
    <t>Macarons Pistache Torchon 60 x 80</t>
  </si>
  <si>
    <t>17221</t>
  </si>
  <si>
    <t>Madeleines vanille Torchon 60 x 80</t>
  </si>
  <si>
    <t>19832</t>
  </si>
  <si>
    <t>Madras curcuma Torchon 60 x 80</t>
  </si>
  <si>
    <t>19833</t>
  </si>
  <si>
    <t>Madras paprika Torchon 60 x 80</t>
  </si>
  <si>
    <t>19481</t>
  </si>
  <si>
    <t>Manège Cuir Nappe 175 x 250</t>
  </si>
  <si>
    <t>19483</t>
  </si>
  <si>
    <t>Manège Cuir Nappe 175 x 320</t>
  </si>
  <si>
    <t>19487</t>
  </si>
  <si>
    <t>Manège Cuir Serviette 58 x 58</t>
  </si>
  <si>
    <t>19489</t>
  </si>
  <si>
    <t>Manège Cuir Set 54 x 38</t>
  </si>
  <si>
    <t>19491</t>
  </si>
  <si>
    <t>Manège Cuir Vis-à-vis 55 x 150</t>
  </si>
  <si>
    <t>19751</t>
  </si>
  <si>
    <t>Manège Paille Nappe 175 x 250</t>
  </si>
  <si>
    <t>19752</t>
  </si>
  <si>
    <t>Manège Paille Nappe 175 x 320</t>
  </si>
  <si>
    <t>19754</t>
  </si>
  <si>
    <t>Manège Paille Serviette 58 x 58</t>
  </si>
  <si>
    <t>19755</t>
  </si>
  <si>
    <t>Manège Paille Set 54 x 38</t>
  </si>
  <si>
    <t>19756</t>
  </si>
  <si>
    <t>Manège Paille Vis-à-vis 55 x 150</t>
  </si>
  <si>
    <t>19482</t>
  </si>
  <si>
    <t>Manège Sable Nappe 175 x 250</t>
  </si>
  <si>
    <t>19484</t>
  </si>
  <si>
    <t>Manège Sable Nappe 175 x 320</t>
  </si>
  <si>
    <t>19488</t>
  </si>
  <si>
    <t>Manège Sable Serviette 58 x 58</t>
  </si>
  <si>
    <t>19490</t>
  </si>
  <si>
    <t>Manège Sable Set 54 x 38</t>
  </si>
  <si>
    <t>19492</t>
  </si>
  <si>
    <t>Manège Sable Vis-à-vis 55 x 150</t>
  </si>
  <si>
    <t>18765</t>
  </si>
  <si>
    <t>Marché aux Fleurs pivoine Torchon 60 x 80</t>
  </si>
  <si>
    <t>18766</t>
  </si>
  <si>
    <t>Marché aux Fruits Melon Torchon 60 x 80</t>
  </si>
  <si>
    <t>18764</t>
  </si>
  <si>
    <t>Marché aux Légumes fenouil Torchon 60 x 80</t>
  </si>
  <si>
    <t>18767</t>
  </si>
  <si>
    <t>Marché aux Poissons Glace Torchon 60 x 80</t>
  </si>
  <si>
    <t>20420</t>
  </si>
  <si>
    <t>Market Coquelicot Torchon 50 x 70</t>
  </si>
  <si>
    <t>20421</t>
  </si>
  <si>
    <t>Market Gris Torchon 50 x 70</t>
  </si>
  <si>
    <t>20218</t>
  </si>
  <si>
    <t>Marmite Fonte Torchon 60 x 80</t>
  </si>
  <si>
    <t>20219</t>
  </si>
  <si>
    <t>Marmite Laiton Torchon 60 x 80</t>
  </si>
  <si>
    <t>20229</t>
  </si>
  <si>
    <t>Matcha Baies Rouges Torchon 60 x 80</t>
  </si>
  <si>
    <t>20230</t>
  </si>
  <si>
    <t>Matcha Citron Vert Torchon 60 x 80</t>
  </si>
  <si>
    <t>20231</t>
  </si>
  <si>
    <t>Matcha Kumquat Rouges Torchon 60 x 80</t>
  </si>
  <si>
    <t>18952</t>
  </si>
  <si>
    <t>Musette noir Torchon 70 x 50</t>
  </si>
  <si>
    <t>18951</t>
  </si>
  <si>
    <t>Musette rouge Torchon 70 x 50</t>
  </si>
  <si>
    <t>19812</t>
  </si>
  <si>
    <t>Navarin d"agneau persil Torchon 60 x 80</t>
  </si>
  <si>
    <t>20212</t>
  </si>
  <si>
    <t>PANO DE COPA DE ALGODAO, MODELO TORCHON 80 x 60 CALENDRIER 2015, CATEGORIA: LE JACQUARD FRANCAIS COZ</t>
  </si>
  <si>
    <t>20217</t>
  </si>
  <si>
    <t>PANO DE COPA DE ALGODAO, MODELO TORCHON 80 x 60 MARMITE ALUMINIUM, CATEGORIA: LE JACQUARD FRANCAIS C</t>
  </si>
  <si>
    <t>27630</t>
  </si>
  <si>
    <t>Paris chardon Torchon 60 x 80</t>
  </si>
  <si>
    <t>14067</t>
  </si>
  <si>
    <t>Paris en fleur merise Torchon 60 x 80</t>
  </si>
  <si>
    <t>14066</t>
  </si>
  <si>
    <t>Paris en fleur seigle Torchon 60 x 80</t>
  </si>
  <si>
    <t>14065</t>
  </si>
  <si>
    <t>Paris en fleur tournesol Torchon 60 x 80</t>
  </si>
  <si>
    <t>15730</t>
  </si>
  <si>
    <t>Paris mica Torchon 60 x 80</t>
  </si>
  <si>
    <t>27530</t>
  </si>
  <si>
    <t>Paris rubis Torchon 60 x 80</t>
  </si>
  <si>
    <t>20205</t>
  </si>
  <si>
    <t>Pause-Cafe Arabica Torchon 60 x 80</t>
  </si>
  <si>
    <t>20206</t>
  </si>
  <si>
    <t>Pause-Cafe Cedre Torchon 60 x 80</t>
  </si>
  <si>
    <t>20207</t>
  </si>
  <si>
    <t>Pause-Cafe Epices Rouges Torchon 60 x 80</t>
  </si>
  <si>
    <t>64</t>
  </si>
  <si>
    <t>PAVIO PARA LAMPARINA(QUEIMADOR)</t>
  </si>
  <si>
    <t>435064P</t>
  </si>
  <si>
    <t>PERFUME  500 ML - AUX S. DU MEKONG</t>
  </si>
  <si>
    <t>Montesano Industria e Comercio de Produtos Quimicos Ltda</t>
  </si>
  <si>
    <t xml:space="preserve">                                                                     COFFRETS</t>
  </si>
  <si>
    <t xml:space="preserve">                                 LAMPARINAS AVULSAS PORCELANA</t>
  </si>
  <si>
    <t>3208</t>
  </si>
  <si>
    <t>DIFUSOR DE PORCELANA - TOURNESOLS</t>
  </si>
  <si>
    <t>16648</t>
  </si>
  <si>
    <t>Cristal Ardoise Essuie-verre 60 x 80</t>
  </si>
  <si>
    <t>16214</t>
  </si>
  <si>
    <t>Cristal Blanc Essuie-verre 60 x 80</t>
  </si>
  <si>
    <t>18345</t>
  </si>
  <si>
    <t>Cristal Brume Essuie-verre 60 x 80</t>
  </si>
  <si>
    <t>18346</t>
  </si>
  <si>
    <t>Cristal Poivre Gris Essuie-verre 60 x 80</t>
  </si>
  <si>
    <t>18759</t>
  </si>
  <si>
    <t>Curiosités Animales Goyave Torchon 60 x 80</t>
  </si>
  <si>
    <t>18758</t>
  </si>
  <si>
    <t>Curiosités Animales Vert Pousse Torchon 60 x 80</t>
  </si>
  <si>
    <t>18760</t>
  </si>
  <si>
    <t>Curiosités Florales Coquelicot Torchon 60 x 80</t>
  </si>
  <si>
    <t>18761</t>
  </si>
  <si>
    <t>Curiosités Florales Vert Pré Torchon 60 x 80</t>
  </si>
  <si>
    <t>18763</t>
  </si>
  <si>
    <t>Curiosités Minérales Lagon Torchon 60 x 80</t>
  </si>
  <si>
    <t>18762</t>
  </si>
  <si>
    <t>Curiosités Minérales Zeste Torchon 60 x 80</t>
  </si>
  <si>
    <t>19543</t>
  </si>
  <si>
    <t>Délices Citron Torchon 60 x 80</t>
  </si>
  <si>
    <t>19544</t>
  </si>
  <si>
    <t>Délices Fraise Torchon 60 x 80</t>
  </si>
  <si>
    <t>19545</t>
  </si>
  <si>
    <t>Délices Guimauve Torchon 60 x 80</t>
  </si>
  <si>
    <t>19445</t>
  </si>
  <si>
    <t>Diamant Amethyste Nappe 175 x 175</t>
  </si>
  <si>
    <t>19451</t>
  </si>
  <si>
    <t>Diamant Amethyste Nappe 175 x 320</t>
  </si>
  <si>
    <t>19475</t>
  </si>
  <si>
    <t>Diamant Amethyste Nappe 220 x 220</t>
  </si>
  <si>
    <t>19478</t>
  </si>
  <si>
    <t>Diamant Amethyste Nappe 220 x 380</t>
  </si>
  <si>
    <t>19460</t>
  </si>
  <si>
    <t>Diamant Amethyste Serviette 58 x 58</t>
  </si>
  <si>
    <t>19443</t>
  </si>
  <si>
    <t>Diamant Cristal Nappe 175 x 175</t>
  </si>
  <si>
    <t>19449</t>
  </si>
  <si>
    <t>Diamant Cristal Nappe 175 x 320</t>
  </si>
  <si>
    <t>19473</t>
  </si>
  <si>
    <t>Diamant Cristal Nappe 220 x 220</t>
  </si>
  <si>
    <t>19476</t>
  </si>
  <si>
    <t>Diamant Cristal Nappe 220 x 380</t>
  </si>
  <si>
    <t>34326</t>
  </si>
  <si>
    <t>DIFUSOR DE PORCELANA - CARAT PRESTIGE</t>
  </si>
  <si>
    <t>3844</t>
  </si>
  <si>
    <t>DIFUSOR DE PORCELANA - QUATRE SAISONS</t>
  </si>
  <si>
    <t>3127290038449</t>
  </si>
  <si>
    <t>3855</t>
  </si>
  <si>
    <t>DIFUSOR DE PORCELANA - BARQUE NOIRE</t>
  </si>
  <si>
    <t>39</t>
  </si>
  <si>
    <t>3127290038555</t>
  </si>
  <si>
    <t>3975</t>
  </si>
  <si>
    <t>DIFUSOR DE PORCELANA - BARQUE ROUGE</t>
  </si>
  <si>
    <t>3127290039750</t>
  </si>
  <si>
    <t>4015</t>
  </si>
  <si>
    <t>DIFUSOR DE PORCELANA - MILK BLANCHE</t>
  </si>
  <si>
    <t>95</t>
  </si>
  <si>
    <t>3127290040152</t>
  </si>
  <si>
    <t>4016</t>
  </si>
  <si>
    <t>DIFUSOR DE PORCELANA- MILK NOIRE</t>
  </si>
  <si>
    <t>29</t>
  </si>
  <si>
    <t>3127290040169</t>
  </si>
  <si>
    <t>4301EX</t>
  </si>
  <si>
    <t>DIFUSOR DE PORCELANA - FEUILLE ARGENT 002</t>
  </si>
  <si>
    <t>4301</t>
  </si>
  <si>
    <t>DIFUSOR DE PORCELANA - FEUILLE OR 001</t>
  </si>
  <si>
    <t>3127290043016</t>
  </si>
  <si>
    <t>4300EX</t>
  </si>
  <si>
    <t>DIFUSOR DE PORCELANA - FEUILLE OR 002</t>
  </si>
  <si>
    <t>4038</t>
  </si>
  <si>
    <t>DIFUSOR DE PORCELANA GENEROUS BLANCHE</t>
  </si>
  <si>
    <t>49</t>
  </si>
  <si>
    <t>3127290040381</t>
  </si>
  <si>
    <t>4039</t>
  </si>
  <si>
    <t>DIFUSOR DE PORCELANA -  GENEROUS ROUGE</t>
  </si>
  <si>
    <t>28</t>
  </si>
  <si>
    <t>3127290040398</t>
  </si>
  <si>
    <t>4040</t>
  </si>
  <si>
    <t>DIFUSOR DE PORCELANA - GENEROUS NOIRE</t>
  </si>
  <si>
    <t>3127290040404</t>
  </si>
  <si>
    <t>4300</t>
  </si>
  <si>
    <t>DIFUSOR DE PORCELANA - FEUILLE ARGENT 001</t>
  </si>
  <si>
    <t>3127290043009</t>
  </si>
  <si>
    <t>3992</t>
  </si>
  <si>
    <t>DIFUSOR DE PORCELANA - VICTORIA</t>
  </si>
  <si>
    <t>3127290039927</t>
  </si>
  <si>
    <t>3995</t>
  </si>
  <si>
    <t>DIFUSOR DE PORCELANA - ZEBRA</t>
  </si>
  <si>
    <t>3127290039958</t>
  </si>
  <si>
    <t>3931</t>
  </si>
  <si>
    <t>DIFUSOR DE PORCELANA AMICI DE LA LUNA</t>
  </si>
  <si>
    <t>3127290039316</t>
  </si>
  <si>
    <t>4305</t>
  </si>
  <si>
    <t>DIFUSOR DE PORCELAN - IKKI AI</t>
  </si>
  <si>
    <t>3127290043054</t>
  </si>
  <si>
    <t>4306</t>
  </si>
  <si>
    <t>DIFUSOR DE PORCELANA - IKKI BI</t>
  </si>
  <si>
    <t>3127290043061</t>
  </si>
  <si>
    <t>34309A</t>
  </si>
  <si>
    <t>DIFUSOR DE VIDRO -  METALISSIMO VIOLETTE 002</t>
  </si>
  <si>
    <t>4307</t>
  </si>
  <si>
    <t>DIFUSOR DE PORCELANA - IKKI CI</t>
  </si>
  <si>
    <t>3127290043078</t>
  </si>
  <si>
    <t>4315</t>
  </si>
  <si>
    <t>DIFUSOR DE PORCELANA - 4 SAISONS MC CONNICO</t>
  </si>
  <si>
    <t>4318</t>
  </si>
  <si>
    <t>DIFUSOR DE PORCELANA - EFFET D ARGENT BLANCHE</t>
  </si>
  <si>
    <t>36</t>
  </si>
  <si>
    <t>3127290043184</t>
  </si>
  <si>
    <t>4319</t>
  </si>
  <si>
    <t>DIFUSOR DE PORCELANA - EFFET D ARGENT NOIRE</t>
  </si>
  <si>
    <t>75</t>
  </si>
  <si>
    <t>3127290043191</t>
  </si>
  <si>
    <t>4333</t>
  </si>
  <si>
    <t>DIFUSOR DE PORCELANA - LONDON NOIRE</t>
  </si>
  <si>
    <t>18</t>
  </si>
  <si>
    <t>3127290043337</t>
  </si>
  <si>
    <t>4334</t>
  </si>
  <si>
    <t>DIFUSOR DE PORCELANA -  LONDON BLANCHE</t>
  </si>
  <si>
    <t>3127290043344</t>
  </si>
  <si>
    <t>4335</t>
  </si>
  <si>
    <t>DIFUSOR DE PORCELANA -  LONDON IRISÉE</t>
  </si>
  <si>
    <t>24</t>
  </si>
  <si>
    <t>3127290043351</t>
  </si>
  <si>
    <t>4346</t>
  </si>
  <si>
    <t>DIFUSOR DE PORCELANA -  SPIRITUEUX</t>
  </si>
  <si>
    <t>1</t>
  </si>
  <si>
    <t>3127290043467</t>
  </si>
  <si>
    <t>3785</t>
  </si>
  <si>
    <t>DIFUSOR DE VIDRO - REFLEXION ROUGE</t>
  </si>
  <si>
    <t>4347</t>
  </si>
  <si>
    <t>DIFUSOR DE PORCELANA - LPE HOME TAUPE</t>
  </si>
  <si>
    <t>3127290043474</t>
  </si>
  <si>
    <t>13022</t>
  </si>
  <si>
    <t>DIFUSOR DE VIDRO - RONDE</t>
  </si>
  <si>
    <t>4348</t>
  </si>
  <si>
    <t>DIFUSOR DE PORCELANA - HOME MARRON</t>
  </si>
  <si>
    <t>3127290043481</t>
  </si>
  <si>
    <t>4391</t>
  </si>
  <si>
    <t>DIFUSOR DE PORCELANA - FLEUR DE LYS</t>
  </si>
  <si>
    <t>3127290043917</t>
  </si>
  <si>
    <t>4392</t>
  </si>
  <si>
    <t>DIFUSOR DE PORCELANA - ARABESQUES</t>
  </si>
  <si>
    <t>4323</t>
  </si>
  <si>
    <t>DIFUSOR DE PORCELANA - AMPHORE BLANCHE</t>
  </si>
  <si>
    <t>3127290043238</t>
  </si>
  <si>
    <t>4525</t>
  </si>
  <si>
    <t>DIFUSOR DE PORCELANA - LPE MESSAGERE DE L AMOUR</t>
  </si>
  <si>
    <t>4529</t>
  </si>
  <si>
    <t>DIFUSOR DE PORCELANA - OISIVETE</t>
  </si>
  <si>
    <t>4533</t>
  </si>
  <si>
    <t>DIFUSOR DE PORCELANA - BLASON AILÉ</t>
  </si>
  <si>
    <t>3127290045331</t>
  </si>
  <si>
    <t>4534</t>
  </si>
  <si>
    <t>DIFUSOR DE PORCELANA - BORD DE MER</t>
  </si>
  <si>
    <t>3127290045348</t>
  </si>
  <si>
    <t>5376</t>
  </si>
  <si>
    <t>DIFUSOR DE PORCELANA - PROVENÇALE</t>
  </si>
  <si>
    <t>C</t>
  </si>
  <si>
    <t>3127290345004</t>
  </si>
  <si>
    <t>3127290345011</t>
  </si>
  <si>
    <t>3127290345028</t>
  </si>
  <si>
    <t>3127290345035</t>
  </si>
  <si>
    <t>3127290345059</t>
  </si>
  <si>
    <t>3127290345066</t>
  </si>
  <si>
    <t>797700</t>
  </si>
  <si>
    <t>Allume-Bougie Rat Cave</t>
  </si>
  <si>
    <t>9013</t>
  </si>
  <si>
    <t>DISPLAY ACRILICO LB PARIS</t>
  </si>
  <si>
    <t>91200</t>
  </si>
  <si>
    <t>COFFRET TRIOPACK FESTIF 2013 NET PRICES</t>
  </si>
  <si>
    <t>9622</t>
  </si>
  <si>
    <t>LIVRO TECNICO E DE ESPECIFICAÇÕES DO PRODUTO EM FRANCES</t>
  </si>
  <si>
    <t>9623</t>
  </si>
  <si>
    <t>LIVRO TECNICO E DE ESPECIFICAÇÕES DO PRODUTO EM INGLES</t>
  </si>
  <si>
    <t>FBY001</t>
  </si>
  <si>
    <t>Fouta  Byrsa 001</t>
  </si>
  <si>
    <t>27</t>
  </si>
  <si>
    <t>NOVATRADE SARL</t>
  </si>
  <si>
    <t>7898558210391</t>
  </si>
  <si>
    <t>FBY002</t>
  </si>
  <si>
    <t>Fouta  Byrsa 002</t>
  </si>
  <si>
    <t>57</t>
  </si>
  <si>
    <t>7898558210407</t>
  </si>
  <si>
    <t>FBY003</t>
  </si>
  <si>
    <t>Fouta  Byrsa 003</t>
  </si>
  <si>
    <t>60</t>
  </si>
  <si>
    <t>7898558210414</t>
  </si>
  <si>
    <t>FDJ001</t>
  </si>
  <si>
    <t>Fouta  Djerba 001</t>
  </si>
  <si>
    <t>65</t>
  </si>
  <si>
    <t>7898558210421</t>
  </si>
  <si>
    <t>FDJ002</t>
  </si>
  <si>
    <t>Fouta  Djerba 002</t>
  </si>
  <si>
    <t>7898558210438</t>
  </si>
  <si>
    <t>FKE001</t>
  </si>
  <si>
    <t>Fouta  Kelibia 001</t>
  </si>
  <si>
    <t>58</t>
  </si>
  <si>
    <t>7898558210445</t>
  </si>
  <si>
    <t>FKE002</t>
  </si>
  <si>
    <t>Fouta  Kelibia 002</t>
  </si>
  <si>
    <t>88</t>
  </si>
  <si>
    <t>7898558210452</t>
  </si>
  <si>
    <t>FKE003</t>
  </si>
  <si>
    <t>Fouta  Kelibia 003</t>
  </si>
  <si>
    <t>7898558210469</t>
  </si>
  <si>
    <t>FKE004</t>
  </si>
  <si>
    <t>Fouta  Kelibia 004</t>
  </si>
  <si>
    <t>7898558210476</t>
  </si>
  <si>
    <t>FMA001</t>
  </si>
  <si>
    <t>Fouta  Mahdia 001</t>
  </si>
  <si>
    <t>67</t>
  </si>
  <si>
    <t>7898558210483</t>
  </si>
  <si>
    <t>435086P</t>
  </si>
  <si>
    <t>PERFUME 500 ML - JASMIM</t>
  </si>
  <si>
    <t>FMA002</t>
  </si>
  <si>
    <t>Fouta  Mahdia 002</t>
  </si>
  <si>
    <t>61</t>
  </si>
  <si>
    <t>7898558210490</t>
  </si>
  <si>
    <t>FMA003</t>
  </si>
  <si>
    <t>Fouta  Mahdia 003</t>
  </si>
  <si>
    <t>7898558210506</t>
  </si>
  <si>
    <t>FMA004</t>
  </si>
  <si>
    <t>Fouta  Mahdia 004</t>
  </si>
  <si>
    <t>7898558210513</t>
  </si>
  <si>
    <t>FMA005</t>
  </si>
  <si>
    <t>Fouta  Mahdia 005</t>
  </si>
  <si>
    <t>7898558210520</t>
  </si>
  <si>
    <t>FNE001</t>
  </si>
  <si>
    <t>Fouta  Nefta 001</t>
  </si>
  <si>
    <t>44</t>
  </si>
  <si>
    <t>7898558210537</t>
  </si>
  <si>
    <t>FNE002</t>
  </si>
  <si>
    <t>Fouta  Nefta 002</t>
  </si>
  <si>
    <t>7898558210544</t>
  </si>
  <si>
    <t>FNE003</t>
  </si>
  <si>
    <t>Fouta  Nefta 003</t>
  </si>
  <si>
    <t>7898558210551</t>
  </si>
  <si>
    <t>FTA001</t>
  </si>
  <si>
    <t>Fouta  Tabarka 001</t>
  </si>
  <si>
    <t>47</t>
  </si>
  <si>
    <t>7898558210568</t>
  </si>
  <si>
    <t>FTA002</t>
  </si>
  <si>
    <t>Fouta  Tabarka 002</t>
  </si>
  <si>
    <t>41</t>
  </si>
  <si>
    <t>7898558210575</t>
  </si>
  <si>
    <t>FTA003</t>
  </si>
  <si>
    <t>Fouta  Tabarka 003</t>
  </si>
  <si>
    <t>7898558210582</t>
  </si>
  <si>
    <t>FZA001</t>
  </si>
  <si>
    <t>Fouta  Zarzis 001</t>
  </si>
  <si>
    <t>55</t>
  </si>
  <si>
    <t>7898558210599</t>
  </si>
  <si>
    <t>FZA002</t>
  </si>
  <si>
    <t>Fouta  Zarzis 002</t>
  </si>
  <si>
    <t>38</t>
  </si>
  <si>
    <t>7898558210605</t>
  </si>
  <si>
    <t>FZA003</t>
  </si>
  <si>
    <t>Fouta  Zarzis 003</t>
  </si>
  <si>
    <t>7898558210612</t>
  </si>
  <si>
    <t>FZA004</t>
  </si>
  <si>
    <t>Fouta  Zarzis 004</t>
  </si>
  <si>
    <t>53</t>
  </si>
  <si>
    <t>7898558210629</t>
  </si>
  <si>
    <t>FZA005</t>
  </si>
  <si>
    <t>Fouta  Zarzis 005</t>
  </si>
  <si>
    <t>7898558210636</t>
  </si>
  <si>
    <t>M007</t>
  </si>
  <si>
    <t>KIT AMOSTRA PERF</t>
  </si>
  <si>
    <t>M008</t>
  </si>
  <si>
    <t>PALCO ACRÍLICO</t>
  </si>
  <si>
    <t>M014</t>
  </si>
  <si>
    <t>FÓSFORO - 50 UNIDADES</t>
  </si>
  <si>
    <t>435015A</t>
  </si>
  <si>
    <t>PERFUME 500ML - VOLUPTUEUSE VENISE 003</t>
  </si>
  <si>
    <t>3127290343093</t>
  </si>
  <si>
    <t>3058</t>
  </si>
  <si>
    <t>DIFUSOR DE CERAMICA - OISEAU EXOTIQUE</t>
  </si>
  <si>
    <t>3127290030580</t>
  </si>
  <si>
    <t>3127290343512</t>
  </si>
  <si>
    <t xml:space="preserve">                                            EDIÇÕES DE ARTE</t>
  </si>
  <si>
    <t>5618</t>
  </si>
  <si>
    <t>E</t>
  </si>
  <si>
    <t>DIFUSOR DE PORCELANA - BELLE</t>
  </si>
  <si>
    <t>5648</t>
  </si>
  <si>
    <t>DIFUSOR DE PORCELANA - COEUR NOIR</t>
  </si>
  <si>
    <t>3127290056481</t>
  </si>
  <si>
    <t>5654</t>
  </si>
  <si>
    <t>DIFUSOR DE PORCELANA - RÉA</t>
  </si>
  <si>
    <t>5655</t>
  </si>
  <si>
    <t>DIFUSOR DE PORCELANA - ETRETAT</t>
  </si>
  <si>
    <t>3127290056559</t>
  </si>
  <si>
    <t>5657</t>
  </si>
  <si>
    <t>DIFUSOR DE PORCELANA - FIFI</t>
  </si>
  <si>
    <t>3127290056573</t>
  </si>
  <si>
    <t>5664</t>
  </si>
  <si>
    <t>DIFUSOR DE VIDRO - VIBRATION</t>
  </si>
  <si>
    <t>3127290056641</t>
  </si>
  <si>
    <t>5671</t>
  </si>
  <si>
    <t>DIFUSOR DE VIDRO - ETOILE FILANTE</t>
  </si>
  <si>
    <t>5675</t>
  </si>
  <si>
    <t>DIFUSOR DE ESTANHO - COBRA</t>
  </si>
  <si>
    <t>3127290056757</t>
  </si>
  <si>
    <t>5677</t>
  </si>
  <si>
    <t>DIFUSOR DE PORCELANA - BI YA DOO</t>
  </si>
  <si>
    <t>3127290056771</t>
  </si>
  <si>
    <t>5685</t>
  </si>
  <si>
    <t>DIFUSOR DE PORCELANA - PLANÈTE</t>
  </si>
  <si>
    <t>3127290056856</t>
  </si>
  <si>
    <t>5691</t>
  </si>
  <si>
    <t>DIFUSOR DE PORCELANA - ALADIN NOIRE</t>
  </si>
  <si>
    <t>3127290056917</t>
  </si>
  <si>
    <t>5692</t>
  </si>
  <si>
    <t>DIFUSOR DE VIDRO - PRINCESSE AMETHYSTE</t>
  </si>
  <si>
    <t>3127290056924</t>
  </si>
  <si>
    <t>5698</t>
  </si>
  <si>
    <t>DIFUSOR DE ESTANHO -  CECI NEST PAS UNE LAMPE NOIRE</t>
  </si>
  <si>
    <t>3127290056986</t>
  </si>
  <si>
    <t>5699</t>
  </si>
  <si>
    <t>DIFUSOR DE ESTANHO - CECI NEST PAS UNE LAMPE BRUNE</t>
  </si>
  <si>
    <t>3127290056993</t>
  </si>
  <si>
    <t>5729</t>
  </si>
  <si>
    <t>DIFUSOR DE PORCELANA - PRINCESSE DE JADE</t>
  </si>
  <si>
    <t>5764</t>
  </si>
  <si>
    <t>DIFUSOR DE VIDRO - PRINCESSE SAPHIR</t>
  </si>
  <si>
    <t>3127290057648</t>
  </si>
  <si>
    <r>
      <t xml:space="preserve">                                                         </t>
    </r>
    <r>
      <rPr>
        <b/>
        <sz val="12"/>
        <color indexed="8"/>
        <rFont val="Calibri"/>
        <family val="2"/>
      </rPr>
      <t>PERFUMES 180ML</t>
    </r>
  </si>
  <si>
    <t>434000</t>
  </si>
  <si>
    <t>P</t>
  </si>
  <si>
    <t>PERFUME 180ML - CHANT DE LAVANDE</t>
  </si>
  <si>
    <t>258</t>
  </si>
  <si>
    <t>7898558210025</t>
  </si>
  <si>
    <t>4321A</t>
  </si>
  <si>
    <t>DIFUSOR DE VIDRO - BOULE PAILLTÉE AMBRE 002</t>
  </si>
  <si>
    <t>434000P</t>
  </si>
  <si>
    <t>PERFUME 180ML - CHANT DE LAVANDE COFFRET</t>
  </si>
  <si>
    <t>4186</t>
  </si>
  <si>
    <t>DIFUSOR DE VIDRO - BUCOLIQUE ROUGE</t>
  </si>
  <si>
    <t>3127290041869</t>
  </si>
  <si>
    <t>4188</t>
  </si>
  <si>
    <t>DIFUSOR DE VIDRO - BUCOLIQUE TURQUOISE</t>
  </si>
  <si>
    <t>434006</t>
  </si>
  <si>
    <t>PERFUME 180ML - LILAS EN FLEUR</t>
  </si>
  <si>
    <t>193</t>
  </si>
  <si>
    <t>7898558210063</t>
  </si>
  <si>
    <t>4152</t>
  </si>
  <si>
    <t>DIFUSOR DE VIDRO - CAPRI AMBRE</t>
  </si>
  <si>
    <t>3127290041524</t>
  </si>
  <si>
    <t>434006P</t>
  </si>
  <si>
    <t>PERFUME 180ML - LILAS EN FLEUR COFFRET</t>
  </si>
  <si>
    <t>4189</t>
  </si>
  <si>
    <t>DIFUSOR DE VIDRO - CAPRI VERTE</t>
  </si>
  <si>
    <t>3127290041890</t>
  </si>
  <si>
    <t>4189A</t>
  </si>
  <si>
    <t>DIFUSOR DE VIDRO - CAPRI VERTE 002</t>
  </si>
  <si>
    <t>434010</t>
  </si>
  <si>
    <t>PERFUME 180ML - SOUS LE FIGUIER</t>
  </si>
  <si>
    <t>443</t>
  </si>
  <si>
    <t>7898558210087</t>
  </si>
  <si>
    <t>4190A</t>
  </si>
  <si>
    <t>DIFUSOR DE VIDRO - CAPRI VIOLETTE 002</t>
  </si>
  <si>
    <t>4163</t>
  </si>
  <si>
    <t>DIFUSOR DE VIDRO - CARAT AGATE</t>
  </si>
  <si>
    <t>3127290041630</t>
  </si>
  <si>
    <t>4165</t>
  </si>
  <si>
    <t>DIFUSOR DE VIDRO - CARAT RUBIS</t>
  </si>
  <si>
    <t>3127290041654</t>
  </si>
  <si>
    <t>434010P</t>
  </si>
  <si>
    <t>PERFUME 180ML - SOUS LE FIGUIER COFFRET</t>
  </si>
  <si>
    <t>13023</t>
  </si>
  <si>
    <t>DIFUSOR DE VIDRO - CARREE</t>
  </si>
  <si>
    <t>4084</t>
  </si>
  <si>
    <t>DIFUSOR DE VIDRO - CLOCHETTE BLEUE</t>
  </si>
  <si>
    <t>4081</t>
  </si>
  <si>
    <t>DIFUSOR DE VIDRO - CLOCHETTE FROSTED 001</t>
  </si>
  <si>
    <t>4081A</t>
  </si>
  <si>
    <t>DIFUSOR DE VIDRO - CLOCHETTE FROSTED 002</t>
  </si>
  <si>
    <t>4086</t>
  </si>
  <si>
    <t>DIFUSOR DE VIDRO - CLOCHETTE JAUNE</t>
  </si>
  <si>
    <t>4086A</t>
  </si>
  <si>
    <t>DIFUSOR DE VIDRO - CLOCHETTE JAUNE 002</t>
  </si>
  <si>
    <t>434012</t>
  </si>
  <si>
    <t>PERFUME 180ML - NEUTRE</t>
  </si>
  <si>
    <t>1.261</t>
  </si>
  <si>
    <t>7898558210018</t>
  </si>
  <si>
    <t>4083</t>
  </si>
  <si>
    <t>DIFUSOR DE VIDRO - CLOCHETTE ROSE</t>
  </si>
  <si>
    <t>4080</t>
  </si>
  <si>
    <t>DIFUSOR DE VIDRO - CLOCHETTE TRANSPARENTE</t>
  </si>
  <si>
    <t>4085</t>
  </si>
  <si>
    <t>DIFUSOR DE VIDRO - CLOCHETTE VERTE 001</t>
  </si>
  <si>
    <t>4085A</t>
  </si>
  <si>
    <t>DIFUSOR DE VIDRO - CLOCHETTE VERTE 002</t>
  </si>
  <si>
    <t>34324</t>
  </si>
  <si>
    <t>DIFUSOR DE VIDRO - COFF BOULE MAGIC BLEUE</t>
  </si>
  <si>
    <t>4353</t>
  </si>
  <si>
    <t>DIFUSOR DE VIDRO - COFF CRISTAUX</t>
  </si>
  <si>
    <t>3127290043535</t>
  </si>
  <si>
    <t>434012P</t>
  </si>
  <si>
    <t>PERFUME 180ML - NEUTRE COFFRET</t>
  </si>
  <si>
    <t>34370</t>
  </si>
  <si>
    <t>DIFUSOR DE VIDRO - COFF GOUTTE AMBRE SS PARF</t>
  </si>
  <si>
    <t>434015</t>
  </si>
  <si>
    <t>PERFUME 180ML - VOLUPTUEUSE VENISE</t>
  </si>
  <si>
    <t>490</t>
  </si>
  <si>
    <t>434015P</t>
  </si>
  <si>
    <t>PERFUME 180ML - VOLUPTUEUSE VENISE COFFRET</t>
  </si>
  <si>
    <t>434018</t>
  </si>
  <si>
    <t>PERFUME 180ML - ORANGE DE CANNELLE</t>
  </si>
  <si>
    <t>205</t>
  </si>
  <si>
    <t>7898558210261</t>
  </si>
  <si>
    <t>434018 P</t>
  </si>
  <si>
    <t>PERFUME 180ML - ORANGE DE CANNELLE COFFRET</t>
  </si>
  <si>
    <t>434020</t>
  </si>
  <si>
    <t>PERFUME 180ML - JARDINS SUR LA RIVIERA</t>
  </si>
  <si>
    <t>241</t>
  </si>
  <si>
    <t>7898558210353</t>
  </si>
  <si>
    <t>434020P</t>
  </si>
  <si>
    <t>PERFUME 180ML - JARDINS SUR LA RIVIERA COFFRET</t>
  </si>
  <si>
    <t>434022</t>
  </si>
  <si>
    <t>PERFUME 180ML - POUSSIÈRE D AMBRE</t>
  </si>
  <si>
    <t>1.022</t>
  </si>
  <si>
    <t>7898558210117</t>
  </si>
  <si>
    <t>434022P</t>
  </si>
  <si>
    <t>PERFUME 180ML - POUSSIÈRE D AMBRE COFFRET</t>
  </si>
  <si>
    <t>434025</t>
  </si>
  <si>
    <t>PERFUME 180ML - TECK DE BORNÉO</t>
  </si>
  <si>
    <t>855</t>
  </si>
  <si>
    <t>434025P</t>
  </si>
  <si>
    <t>PERFUME 180ML - TECK DE BORNÉO COFFRET</t>
  </si>
  <si>
    <t>434028</t>
  </si>
  <si>
    <t>PERFUME 180ML - L INSTANT THÉ</t>
  </si>
  <si>
    <t>823</t>
  </si>
  <si>
    <t>7898558210056</t>
  </si>
  <si>
    <t>434028P</t>
  </si>
  <si>
    <t>PERFUME 180ML - L INSTANT THÉ COFFRET</t>
  </si>
  <si>
    <t>434031</t>
  </si>
  <si>
    <t>PERFUME 180ML - MISS VIOLETTE</t>
  </si>
  <si>
    <t>167</t>
  </si>
  <si>
    <t>7898558210377</t>
  </si>
  <si>
    <t>34384</t>
  </si>
  <si>
    <t>DIFUSOR DE VIDRO - CONTE SLAVE ROUGE</t>
  </si>
  <si>
    <t>4014</t>
  </si>
  <si>
    <t>DIFUSOR DE VIDRO - COROLLA GRIS</t>
  </si>
  <si>
    <t>3127290040145</t>
  </si>
  <si>
    <t>3257</t>
  </si>
  <si>
    <t>DIFUSOR DE VIDRO - COROLLA TOPAZE</t>
  </si>
  <si>
    <t>4012</t>
  </si>
  <si>
    <t>DIFUSOR DE VIDRO - COROLLA VERTE</t>
  </si>
  <si>
    <t>4013</t>
  </si>
  <si>
    <t>DIFUSOR DE VIDRO - COROLLA VIOLETTE</t>
  </si>
  <si>
    <t>3127290040138</t>
  </si>
  <si>
    <t>4120</t>
  </si>
  <si>
    <t>DIFUSOR DE VIDRO - COROLLISIMA AMBRE</t>
  </si>
  <si>
    <t>3127290041203</t>
  </si>
  <si>
    <t>4120A</t>
  </si>
  <si>
    <t>DIFUSOR DE VIDRO - COROLLISIMA AMBRE 001</t>
  </si>
  <si>
    <t>434031P</t>
  </si>
  <si>
    <t>PERFUME 180ML - MISS VIOLETTE COFFRET</t>
  </si>
  <si>
    <t>4121</t>
  </si>
  <si>
    <t>DIFUSOR DE VIDRO - COROLLISSIMA VIOLET 001</t>
  </si>
  <si>
    <t>3127290041210</t>
  </si>
  <si>
    <t>4121A</t>
  </si>
  <si>
    <t>DIFUSOR DE VIDRO - COROLLISSIMA VIOLET 002</t>
  </si>
  <si>
    <t>434033</t>
  </si>
  <si>
    <t>PERFUME 180ML - VENT D OCÉAN</t>
  </si>
  <si>
    <t>376</t>
  </si>
  <si>
    <t>434033P</t>
  </si>
  <si>
    <t>PERFUME 180ML - VENT D OCÉAN COFFRET</t>
  </si>
  <si>
    <t>4381</t>
  </si>
  <si>
    <t>DIFUSOR DE VIDRO - CRISTAL DE ROCHE MARRON</t>
  </si>
  <si>
    <t>3127290043818</t>
  </si>
  <si>
    <t>4316</t>
  </si>
  <si>
    <t>DIFUSOR DE VIDRO - CUBE BLANC</t>
  </si>
  <si>
    <t>3127290043160</t>
  </si>
  <si>
    <t>4317</t>
  </si>
  <si>
    <t>DIFUSOR DE VIDRO - CUBE NOIR</t>
  </si>
  <si>
    <t>3127290043177</t>
  </si>
  <si>
    <t>434040</t>
  </si>
  <si>
    <t>PERFUME 180ML - EAU DE FOREST</t>
  </si>
  <si>
    <t>700</t>
  </si>
  <si>
    <t>434050</t>
  </si>
  <si>
    <t>PERFUME 180ML - FLEUR D ORANGER</t>
  </si>
  <si>
    <t>549</t>
  </si>
  <si>
    <t>7898558210124</t>
  </si>
  <si>
    <t>434050P</t>
  </si>
  <si>
    <t>PERFUME 180ML - FLEUR D ORANGER COFFRET</t>
  </si>
  <si>
    <t>34400</t>
  </si>
  <si>
    <t>DIFUSOR DE VIDRO - ENCRIER</t>
  </si>
  <si>
    <t>434052</t>
  </si>
  <si>
    <t>PERFUME 180 ML - VENT d'OCEAN NUIT d´ETE</t>
  </si>
  <si>
    <t>623</t>
  </si>
  <si>
    <t>7898558210278</t>
  </si>
  <si>
    <t>4328A</t>
  </si>
  <si>
    <t>DIFUSOR DE VIDRO - GALET BLANC** 002</t>
  </si>
  <si>
    <t>434052P</t>
  </si>
  <si>
    <t>PERFUME 180 ML - VENT d'OCEAN NUIT d´ETE COFFRET</t>
  </si>
  <si>
    <t>4330A</t>
  </si>
  <si>
    <t>DIFUSOR DE VIDRO - GALET GRIS ** 002</t>
  </si>
  <si>
    <t>434056</t>
  </si>
  <si>
    <t>PERFUME 180ML - ZESTE DE VERVEINE</t>
  </si>
  <si>
    <t>31</t>
  </si>
  <si>
    <t>434056 P</t>
  </si>
  <si>
    <t>PERFUME 180ML - ZESTE DE VERVEINE COFFRET</t>
  </si>
  <si>
    <t>434056P</t>
  </si>
  <si>
    <t>PERFUME 180 ML - ZESTE DE VERVEINE COFFRET</t>
  </si>
  <si>
    <t>34417</t>
  </si>
  <si>
    <t>DIFUSOR DE VIDRO - KIT POMME</t>
  </si>
  <si>
    <t>14312</t>
  </si>
  <si>
    <t>DIFUSOR DE VIDRO - LIA</t>
  </si>
  <si>
    <t>5763</t>
  </si>
  <si>
    <t>DIFUSOR DE VIDRO - LPE EA PRINCESSE AMBRE RE</t>
  </si>
  <si>
    <t>3127290057631</t>
  </si>
  <si>
    <t>4399</t>
  </si>
  <si>
    <t>DIFUSOR DE VIDRO - LPE ELLIPSE LEOPARD</t>
  </si>
  <si>
    <t>4350</t>
  </si>
  <si>
    <t>DIFUSOR DE VIDRO - LPE TECHNO ORANGE</t>
  </si>
  <si>
    <t>3127290043504</t>
  </si>
  <si>
    <t>4331</t>
  </si>
  <si>
    <t>DIFUSOR DE VIDRO - MAILLE ARGENT ** 001</t>
  </si>
  <si>
    <t>3127290043313</t>
  </si>
  <si>
    <t>4331A</t>
  </si>
  <si>
    <t>DIFUSOR DE VIDRO - MAILLE ARGENT ** 002</t>
  </si>
  <si>
    <t>434064</t>
  </si>
  <si>
    <t>PERFUME 180ML - AUX SOURCES DU MEKONG</t>
  </si>
  <si>
    <t>1.061</t>
  </si>
  <si>
    <t>7898558210100</t>
  </si>
  <si>
    <t>4332A</t>
  </si>
  <si>
    <t>DIFUSOR DE VIDRO - MAILLE NOIRE ** 002</t>
  </si>
  <si>
    <t>434064P</t>
  </si>
  <si>
    <t>PERFUME 180ML - AUX SOURCES DU MEKONG COFFRET</t>
  </si>
  <si>
    <t>34310A</t>
  </si>
  <si>
    <t>DIFUSOR DE VIDRO - METALISSIMO BLEUE 002</t>
  </si>
  <si>
    <t>434065</t>
  </si>
  <si>
    <t>PERFUME 180ML - PARIS CHIC</t>
  </si>
  <si>
    <t>966</t>
  </si>
  <si>
    <t>7898558210094</t>
  </si>
  <si>
    <t>34308A</t>
  </si>
  <si>
    <t>DIFUSOR DE VIDRO - METALISSIMO VERTE 002</t>
  </si>
  <si>
    <t>5679</t>
  </si>
  <si>
    <t>DIFUSOR DE VIDRO - OLYMPIA</t>
  </si>
  <si>
    <t>3232</t>
  </si>
  <si>
    <t>DIFUSOR DE VIDRO - OTTOMAN AMBRE</t>
  </si>
  <si>
    <t>3235</t>
  </si>
  <si>
    <t>DIFUSOR DE VIDRO - OTTOMAN BLEU</t>
  </si>
  <si>
    <t>DIFUSOR DE VIDRO - OTTOMAN TOPAZE</t>
  </si>
  <si>
    <t>3237</t>
  </si>
  <si>
    <t>DIFUSOR DE VIDRO - OTTOMAN VERT</t>
  </si>
  <si>
    <t>5725</t>
  </si>
  <si>
    <t>DIFUSOR DE VIDRO - PAPILLON</t>
  </si>
  <si>
    <t>434065P</t>
  </si>
  <si>
    <t>PERFUME 180ML - PARIS CHIC COFFRET</t>
  </si>
  <si>
    <t>434084</t>
  </si>
  <si>
    <t>PERFUME 180ML - ECHAPPÉE À CAPRI</t>
  </si>
  <si>
    <t>519</t>
  </si>
  <si>
    <t>7898558210254</t>
  </si>
  <si>
    <t>434084P</t>
  </si>
  <si>
    <t>PERFUME 180ML - ECHAPPÉE À CAPRI COFFRET</t>
  </si>
  <si>
    <t>434086</t>
  </si>
  <si>
    <t>PERFUME 180 ML - JASMIM PRECIEUX</t>
  </si>
  <si>
    <t>33</t>
  </si>
  <si>
    <t>7898558210643</t>
  </si>
  <si>
    <t>434086P</t>
  </si>
  <si>
    <t>PERFUME 180 ML - JASMIM PRECIEUX  COFFRET</t>
  </si>
  <si>
    <r>
      <t xml:space="preserve">                                                          </t>
    </r>
    <r>
      <rPr>
        <b/>
        <sz val="12"/>
        <color indexed="8"/>
        <rFont val="Calibri"/>
        <family val="2"/>
      </rPr>
      <t>PERFUMES 500ML</t>
    </r>
  </si>
  <si>
    <t>435000</t>
  </si>
  <si>
    <t>PERFUME 500ML - CHANT DE LAVANDE</t>
  </si>
  <si>
    <t>435006</t>
  </si>
  <si>
    <t>PERFUME 500ML - LILAS EN FLEUR</t>
  </si>
  <si>
    <t>32</t>
  </si>
  <si>
    <t>435010</t>
  </si>
  <si>
    <t>PERFUME 500ML - SOUS LE FIGUIER</t>
  </si>
  <si>
    <t>108</t>
  </si>
  <si>
    <t>4018</t>
  </si>
  <si>
    <t>DIFUSOR DE VIDRO - STRIES DEPOLIE</t>
  </si>
  <si>
    <t>3127290040183</t>
  </si>
  <si>
    <t>4017</t>
  </si>
  <si>
    <t>DIFUSOR DE VIDRO - STRIES TRANSPARENTE</t>
  </si>
  <si>
    <t>3127290040176</t>
  </si>
  <si>
    <t>34402</t>
  </si>
  <si>
    <t>DIFUSOR DE VIDRO - SWEET</t>
  </si>
  <si>
    <t>435012</t>
  </si>
  <si>
    <t>PERFUME 500ML - NEUTRE</t>
  </si>
  <si>
    <t>157</t>
  </si>
  <si>
    <t>4363</t>
  </si>
  <si>
    <t>DIFUSOR DE VIDRO - SWEET BUBBLE ROSE</t>
  </si>
  <si>
    <t>3127290043634</t>
  </si>
  <si>
    <t>435015</t>
  </si>
  <si>
    <t>PERFUME 500ML - VOLUPTUEUSE VENISE</t>
  </si>
  <si>
    <t>234</t>
  </si>
  <si>
    <t>435018</t>
  </si>
  <si>
    <t>PERFUME 500ML - ORANGE DE CANNELLE</t>
  </si>
  <si>
    <t>4193</t>
  </si>
  <si>
    <t>DIFUSOR DE VIDRO - TORSADEE AMBRE</t>
  </si>
  <si>
    <t>3127290041937</t>
  </si>
  <si>
    <t>435020</t>
  </si>
  <si>
    <t>PERFUME 500ML - JARDINS SUR LA RIVIERA</t>
  </si>
  <si>
    <t>155</t>
  </si>
  <si>
    <t>435022</t>
  </si>
  <si>
    <t>PERFUME 500ML - POUSSIÈRE D AMBRE</t>
  </si>
  <si>
    <t>435025</t>
  </si>
  <si>
    <t>PERFUME 500ML - TECK DE BORNÉO</t>
  </si>
  <si>
    <t>4192</t>
  </si>
  <si>
    <t>DIFUSOR DE VIDRO - TORSADEE VERTE</t>
  </si>
  <si>
    <t>3127290041920</t>
  </si>
  <si>
    <t>4194</t>
  </si>
  <si>
    <t>DIFUSOR DE VIDRO - TORSADEE VIOLETTE</t>
  </si>
  <si>
    <t>3127290041944</t>
  </si>
  <si>
    <t>435028</t>
  </si>
  <si>
    <t>PERFUME 500ML - L INSTANT THÉ</t>
  </si>
  <si>
    <t>435031</t>
  </si>
  <si>
    <t>PERFUME 500ML - MISS VIOLETTE</t>
  </si>
  <si>
    <t>324</t>
  </si>
  <si>
    <t>435033</t>
  </si>
  <si>
    <t>PERFUME 500ML - VENT D OCÉAN</t>
  </si>
  <si>
    <t>4122A</t>
  </si>
  <si>
    <t>DIFUSOR DE VIDRO -COROLLISSIMA GRIS</t>
  </si>
  <si>
    <t>435050</t>
  </si>
  <si>
    <t>PERFUME 500ML - FLEUR D ORANGER</t>
  </si>
  <si>
    <t>204</t>
  </si>
  <si>
    <t>435052</t>
  </si>
  <si>
    <t>PERFUME 500ML - VO NUIT DETE AM</t>
  </si>
  <si>
    <t>139</t>
  </si>
  <si>
    <t>435056</t>
  </si>
  <si>
    <t>PERFUME 500ML - ZESTE DE VERVEINE</t>
  </si>
  <si>
    <t>23</t>
  </si>
  <si>
    <t>Montesano Industria e Comercio de Produtos Quimicos Ltda. -</t>
  </si>
  <si>
    <t>19848</t>
  </si>
  <si>
    <t>Domaine grenache Torchon 60 x 80</t>
  </si>
  <si>
    <t>19849</t>
  </si>
  <si>
    <t>Domaine muscadelle Torchon 60 x 80</t>
  </si>
  <si>
    <t>19850</t>
  </si>
  <si>
    <t>Domaine Pinot noir Torchon 60 x 80</t>
  </si>
  <si>
    <t>19546</t>
  </si>
  <si>
    <t>Douceurs Citron Torchon 60 x 80</t>
  </si>
  <si>
    <t>19547</t>
  </si>
  <si>
    <t>Douceurs Fraise Torchon 60 x 80</t>
  </si>
  <si>
    <t>19548</t>
  </si>
  <si>
    <t>Douceurs Guimauve Torchon 60 x 80</t>
  </si>
  <si>
    <t>20079</t>
  </si>
  <si>
    <t>Eau Fraîche Torchon 70 x 50</t>
  </si>
  <si>
    <t>M001B</t>
  </si>
  <si>
    <t>ESTANTE BERGER 001</t>
  </si>
  <si>
    <t>51816U</t>
  </si>
  <si>
    <t>ESTANTE BERGER 002</t>
  </si>
  <si>
    <t>ESTANTE BERGER</t>
  </si>
  <si>
    <t>ESTANTE BERGER 003</t>
  </si>
  <si>
    <t>20345</t>
  </si>
  <si>
    <t>Faitout Fonte Tablier 96 x 90</t>
  </si>
  <si>
    <t>20346</t>
  </si>
  <si>
    <t>Faitout Laiton Tablier 96 x 90</t>
  </si>
  <si>
    <t>20347</t>
  </si>
  <si>
    <t>Filtrer Gris Torchon 50 x 70</t>
  </si>
  <si>
    <t>20348</t>
  </si>
  <si>
    <t>Filtrer Orange Torchon 50 x 70</t>
  </si>
  <si>
    <t>20349</t>
  </si>
  <si>
    <t>Filtrer Vert Torchon 50 x 70</t>
  </si>
  <si>
    <t>20235</t>
  </si>
  <si>
    <t>Fleur De The Baies Rouges Tablier 96 x 90</t>
  </si>
  <si>
    <t>20236</t>
  </si>
  <si>
    <t>Fleur de The Citron Vert Tablier 96 x 90</t>
  </si>
  <si>
    <t>20237</t>
  </si>
  <si>
    <t>Fleur de The Kumquat Tablier 96 x 90</t>
  </si>
  <si>
    <t>20353</t>
  </si>
  <si>
    <t>Fodant Au Chocolat Framboise Torchon 50 x 70</t>
  </si>
  <si>
    <t>20354</t>
  </si>
  <si>
    <t>Fodant Au Chocolat Praline Torchon 50 x 70</t>
  </si>
  <si>
    <t>20452</t>
  </si>
  <si>
    <t>Fodant Choco Chocolat Torchon 50 x 70</t>
  </si>
  <si>
    <t>435064</t>
  </si>
  <si>
    <t>PERFUME 500ML - AUX SOURCES DU MEKONG</t>
  </si>
  <si>
    <t>123</t>
  </si>
  <si>
    <t>435065</t>
  </si>
  <si>
    <t>PERFUME 500ML - PARIS CHIC</t>
  </si>
  <si>
    <t>73</t>
  </si>
  <si>
    <t>435084</t>
  </si>
  <si>
    <t>PERFUME 500ML - ECHAPPÉE À CAPRI</t>
  </si>
  <si>
    <t>130</t>
  </si>
  <si>
    <t>435086</t>
  </si>
  <si>
    <t>PERFUME 500 ML - JASMIM PRECIEUX</t>
  </si>
  <si>
    <t>203</t>
  </si>
  <si>
    <t xml:space="preserve">                                                  COFFRETS</t>
  </si>
  <si>
    <t>33097</t>
  </si>
  <si>
    <t>DIFUSOR DE VIDRO - COFFRET ESENTIELLE RONDE</t>
  </si>
  <si>
    <t>124</t>
  </si>
  <si>
    <t>33098</t>
  </si>
  <si>
    <t>DIFUSOR DE VIDRO - COFFRET ESENTIELLE CARRÉE</t>
  </si>
  <si>
    <t>96</t>
  </si>
  <si>
    <t>34308</t>
  </si>
  <si>
    <t>DIFUSOR DE VIDRO - COFFRET METALISSIMO VERTE</t>
  </si>
  <si>
    <t>34309</t>
  </si>
  <si>
    <t>DIFUSOR DE VIDRO - COFFRET  METALISSIMO VIOLETTE</t>
  </si>
  <si>
    <t>34310</t>
  </si>
  <si>
    <t>DIFUSOR DE VIDRO - COFFRET METALISSIMO BLEUE</t>
  </si>
  <si>
    <t>9</t>
  </si>
  <si>
    <t>34325</t>
  </si>
  <si>
    <t>DIFUSOR DE VIDRO - COFFRET BOULLE MAGIC ROUGE</t>
  </si>
  <si>
    <t>34339</t>
  </si>
  <si>
    <t>DIFUSOR DE VIDRO -  COFFRET FDM</t>
  </si>
  <si>
    <t>34351</t>
  </si>
  <si>
    <t>DIFUSOR DE VIDRO - COFFRET MILLE ET UNE NUIT  ROUGE</t>
  </si>
  <si>
    <t>70</t>
  </si>
  <si>
    <t>DIFUSOR DE VIDRO - COFFRET MILLE et UNE NUIT BLANCHE</t>
  </si>
  <si>
    <t>245</t>
  </si>
  <si>
    <t>34429</t>
  </si>
  <si>
    <t>DIFUSOR DE VIDRO - COFFRET BINGO ROUGE</t>
  </si>
  <si>
    <t>34500</t>
  </si>
  <si>
    <t>DIFUSOR DE VIDRO - COFFRET CLOCHETTE TRANSPARENTE</t>
  </si>
  <si>
    <t>85</t>
  </si>
  <si>
    <t>34501</t>
  </si>
  <si>
    <t>DIFUSOR DE VIDRO - COFFRET CLOCHETTE SATINÉE</t>
  </si>
  <si>
    <t>34502D</t>
  </si>
  <si>
    <t>DIFUSOR DE VIDRO - COFFRET CLOCHETTE VERTE TAMPA DOURADA</t>
  </si>
  <si>
    <t>136</t>
  </si>
  <si>
    <t>34502P</t>
  </si>
  <si>
    <t>DIFUSOR DE VIDRO - COFFRET CLOCHETTE VERTE TAMPA PRATA</t>
  </si>
  <si>
    <t>345</t>
  </si>
  <si>
    <t>34503</t>
  </si>
  <si>
    <t>DIFUSOR DE VIDRO - COFFRET CLOCHETTE JAUNE</t>
  </si>
  <si>
    <t>392</t>
  </si>
  <si>
    <t>34505</t>
  </si>
  <si>
    <t>DIFUSOR DE VIDRO - COFFRET CLOCHETTE ROSE</t>
  </si>
  <si>
    <t>305</t>
  </si>
  <si>
    <t>34506</t>
  </si>
  <si>
    <t>DIFUSOR DE VIDRO - COFFRET CLOCHETTE BLEUE</t>
  </si>
  <si>
    <t>346</t>
  </si>
  <si>
    <t>3752</t>
  </si>
  <si>
    <t>DIFUSOR DE VIDRO - COFFRET ESSENTIELLE CALAMAIO</t>
  </si>
  <si>
    <t>4082</t>
  </si>
  <si>
    <t>DIFUSOR DE VIDRO - COFFRET CLOCHETTE MAUVE</t>
  </si>
  <si>
    <t>4311</t>
  </si>
  <si>
    <t>DIFUSOR DE VIDRO - CROFFET MÉTALISSIMO ORANGE</t>
  </si>
  <si>
    <t>Nome Fantasia:</t>
  </si>
  <si>
    <t>BENDITO AROMA</t>
  </si>
  <si>
    <t>Razão Social:</t>
  </si>
  <si>
    <t>ROIG &amp;PUREZA LTDA ME</t>
  </si>
  <si>
    <t>Endereço de Entrega:</t>
  </si>
  <si>
    <t>AV DOM JOAQUIM 910</t>
  </si>
  <si>
    <t>Cidade:</t>
  </si>
  <si>
    <t>PELOTAS</t>
  </si>
  <si>
    <t>Endereço de Faturamento:</t>
  </si>
  <si>
    <t>RUA ANDRADE NEVES 3278</t>
  </si>
  <si>
    <t>Estado:</t>
  </si>
  <si>
    <t>RS</t>
  </si>
  <si>
    <t>CNPJ/CPF:</t>
  </si>
  <si>
    <t>22715472/0001-63</t>
  </si>
  <si>
    <t>CEP:</t>
  </si>
  <si>
    <t>96020-080</t>
  </si>
  <si>
    <t>Inscrição Estadual:</t>
  </si>
  <si>
    <t>Pagamento:</t>
  </si>
  <si>
    <t>Contato da Loja:</t>
  </si>
  <si>
    <t>ANA CAROLINA</t>
  </si>
  <si>
    <t>Telefone 1:</t>
  </si>
  <si>
    <t>DDD (             )</t>
  </si>
  <si>
    <t>53-32783586</t>
  </si>
  <si>
    <t>Telefone 2:</t>
  </si>
  <si>
    <t>a_cduarte@hotmail.com</t>
  </si>
  <si>
    <t>Celular:</t>
  </si>
  <si>
    <t>Número do pedido:</t>
  </si>
  <si>
    <t>Data:</t>
  </si>
  <si>
    <t>Data de entrega:</t>
  </si>
  <si>
    <t>Transportadora:</t>
  </si>
  <si>
    <t>Telefone da Trasnportadora:</t>
  </si>
  <si>
    <t>Facebook:</t>
  </si>
  <si>
    <t>TOTAL DO PEDIDO</t>
  </si>
  <si>
    <t>LAMPARINAS AVULSAS VIDRO</t>
  </si>
  <si>
    <t>Preço R$</t>
  </si>
  <si>
    <t xml:space="preserve"> IPI  R$</t>
  </si>
  <si>
    <t>Quantidade</t>
  </si>
  <si>
    <t>Subtotal</t>
  </si>
  <si>
    <t>TORSADEE TRANSPARENTE</t>
  </si>
  <si>
    <t>TORSADEE SATINEE</t>
  </si>
  <si>
    <t>TORSADDE ONYX</t>
  </si>
  <si>
    <t>REFLEXION AMETHISTE</t>
  </si>
  <si>
    <t>REFLEXION JAUNE</t>
  </si>
  <si>
    <t>REFLEXION SATINEE</t>
  </si>
  <si>
    <t>BINGO PERLE</t>
  </si>
  <si>
    <t>BINGO NOIRE</t>
  </si>
  <si>
    <t>BINGO LIN</t>
  </si>
  <si>
    <t>BINGO METAL ETAIN</t>
  </si>
  <si>
    <t>MILK BLANCHE</t>
  </si>
  <si>
    <t>MILK NOIRE</t>
  </si>
  <si>
    <t>GENEROUS BLANCHE</t>
  </si>
  <si>
    <t>GENEROUS ROUGE</t>
  </si>
  <si>
    <t>GENEROUS NOIRE</t>
  </si>
  <si>
    <t>CAPRI BLEUE</t>
  </si>
  <si>
    <t>CAPRI AMBRE</t>
  </si>
  <si>
    <t>CAPRI VIOLETTE</t>
  </si>
  <si>
    <t>CARAT TOPAZE</t>
  </si>
  <si>
    <t>ATHENA TRANSPARENTE</t>
  </si>
  <si>
    <t>ATHENA ROUGE</t>
  </si>
  <si>
    <t>ATHENA NOIRE</t>
  </si>
  <si>
    <t>GALET BLANCHE</t>
  </si>
  <si>
    <t>GALET VERTE</t>
  </si>
  <si>
    <t>GALET GRISE</t>
  </si>
  <si>
    <t>MAILLE NOIRE</t>
  </si>
  <si>
    <t>SWEET BUBBLE NOIR FUME</t>
  </si>
  <si>
    <t>SWEET BUBBLE SATINEE</t>
  </si>
  <si>
    <t>SWEET BUBBLE VERTE</t>
  </si>
  <si>
    <t>EGG BLANCHE</t>
  </si>
  <si>
    <t>EGG NOIRE</t>
  </si>
  <si>
    <t>EGG ROUGE</t>
  </si>
  <si>
    <t>PENTA ROUGE</t>
  </si>
  <si>
    <t>PENTA NOIRE</t>
  </si>
  <si>
    <t>CRISTAL DE ROCHE CORAIL</t>
  </si>
  <si>
    <t>CRISTAL DE ROCHE GIVREE</t>
  </si>
  <si>
    <t>STRIE PREMUIM</t>
  </si>
  <si>
    <t>POLYGONE BLANCHE</t>
  </si>
  <si>
    <t>POLYGONE ROUGE</t>
  </si>
  <si>
    <t>POLYGONE NOIRE</t>
  </si>
  <si>
    <t>GOUTTE ROUGE</t>
  </si>
  <si>
    <t>GOUTTE HAVANE</t>
  </si>
  <si>
    <t>WOOD NATUREL</t>
  </si>
  <si>
    <t>WOOD GRIS</t>
  </si>
  <si>
    <t>BONBON ROSE</t>
  </si>
  <si>
    <t>BONBON ORANGE</t>
  </si>
  <si>
    <t>SPHERE VERTE</t>
  </si>
  <si>
    <t>SPHERE FUMÉE</t>
  </si>
  <si>
    <t>SOFTY NOIRE</t>
  </si>
  <si>
    <t>SOFTY ROUGE</t>
  </si>
  <si>
    <t>NOVIDADES VERÃO 2015/2016</t>
  </si>
  <si>
    <t xml:space="preserve">TRADITION </t>
  </si>
  <si>
    <t>L'ORIGINELLE</t>
  </si>
  <si>
    <t>TRIANON</t>
  </si>
  <si>
    <t xml:space="preserve">PERLE </t>
  </si>
  <si>
    <t>PENTA BLEUE</t>
  </si>
  <si>
    <t>PENTA ROSE</t>
  </si>
  <si>
    <t>LAMPARINAS AVULSAS PORCELANA</t>
  </si>
  <si>
    <t>TOURNESOLS</t>
  </si>
  <si>
    <t>QUATRE SAISONS</t>
  </si>
  <si>
    <t>BARQUE NOIRE</t>
  </si>
  <si>
    <t>BARQUE ROUGE</t>
  </si>
  <si>
    <t>OGO</t>
  </si>
  <si>
    <t>IKKI AI</t>
  </si>
  <si>
    <t>IKKI BI</t>
  </si>
  <si>
    <t>IKKI CI</t>
  </si>
  <si>
    <t>EFFET D ARGENT BLANCHE</t>
  </si>
  <si>
    <t>EFFET D ARGENT NOIRE</t>
  </si>
  <si>
    <t>AMPHORE BLANCHE</t>
  </si>
  <si>
    <t>LONDON NOIRE</t>
  </si>
  <si>
    <t>LONDON BLANCHE</t>
  </si>
  <si>
    <t>LONDON IRISÉE</t>
  </si>
  <si>
    <t>FLEUR DE LYS</t>
  </si>
  <si>
    <t>ARABESQUES</t>
  </si>
  <si>
    <t>OISIVETE</t>
  </si>
  <si>
    <t>BLASON AILÉ</t>
  </si>
  <si>
    <t>BORD DE MER</t>
  </si>
  <si>
    <t>PROVENÇALE</t>
  </si>
  <si>
    <t>COFFRETS =  LAMPARINA + PERFUME PROMOCIONAL</t>
  </si>
  <si>
    <t xml:space="preserve">COFFRET ESENTIELLE RONDE + 2 PERFUMES </t>
  </si>
  <si>
    <t xml:space="preserve">COFFRET ESENTIELLE CARRÉE + 2 PERFUMES </t>
  </si>
  <si>
    <t>COFFRET METALISSIMO VERTE + 1 PERFUME</t>
  </si>
  <si>
    <t>COFFRET  METALISSIMO VIOLETTE +1 PERFUME</t>
  </si>
  <si>
    <t xml:space="preserve">COFFRET CLOCHETTE BLEUE + 1 PERFUME </t>
  </si>
  <si>
    <t>COFFRET CLOCHETTE VERTE TAMPA PRATA + 1 PERFUME</t>
  </si>
  <si>
    <t>COFFRET CLOCHETTE JAUNE + 1 PERFUME</t>
  </si>
  <si>
    <t>COFFRET CLOCHETTE ROSE + 1 PERFUME</t>
  </si>
  <si>
    <t>COFFRET CLOCHETTE VERTE TAMPA DOURADA + 1 PERFUME</t>
  </si>
  <si>
    <t>COFFRET MILLE ET UNE NUIT  ROUGE + 1 PERFUME</t>
  </si>
  <si>
    <t>COFFRET MILLE et UNE NUIT BLANCHE + 1 PEFUME</t>
  </si>
  <si>
    <t>COFFRET POMME ROUGE + 1 PERFUME</t>
  </si>
  <si>
    <t>PERFUMES 180ML</t>
  </si>
  <si>
    <t>CHANT DE LAVANDE</t>
  </si>
  <si>
    <t>LILAS EN FLEUR</t>
  </si>
  <si>
    <t>SOUS LE FIGUIER</t>
  </si>
  <si>
    <t>NEUTRE</t>
  </si>
  <si>
    <t>VOLUPTUEUSE VENISE</t>
  </si>
  <si>
    <t>ORANGE DE CANNELLE</t>
  </si>
  <si>
    <t>JARDINS SUR LA RIVIERA</t>
  </si>
  <si>
    <t>POUSSIÈRE D AMBRE</t>
  </si>
  <si>
    <t>TECK DE BORNÉO</t>
  </si>
  <si>
    <t>L INSTANT THÉ</t>
  </si>
  <si>
    <t>MISS VIOLETTE</t>
  </si>
  <si>
    <t>VENT D OCÉAN</t>
  </si>
  <si>
    <t>FLEUR D ORANGER</t>
  </si>
  <si>
    <t>VENT d'OCEAN NUIT d´ETE</t>
  </si>
  <si>
    <t>ZESTE DE VERVEINE</t>
  </si>
  <si>
    <t>AUX SOURCES DU MEKONG</t>
  </si>
  <si>
    <t>PARIS CHIC</t>
  </si>
  <si>
    <t>ECHAPPÉE À CAPRI</t>
  </si>
  <si>
    <t>JASMIM PRECIEUX</t>
  </si>
  <si>
    <t>PERFUMES 500ML</t>
  </si>
  <si>
    <t>VENT D'OCÉAN</t>
  </si>
  <si>
    <t>VENT d'OCEAN  NUIT  d'ÉTÉ</t>
  </si>
  <si>
    <t>ACESSÓRIOS</t>
  </si>
  <si>
    <t>MK 2500</t>
  </si>
  <si>
    <t>Kit de Demostração *</t>
  </si>
  <si>
    <t>Lamparina de Demonstração</t>
  </si>
  <si>
    <t xml:space="preserve">  69A</t>
  </si>
  <si>
    <t>Queimador caixa com 12</t>
  </si>
  <si>
    <t>Livro em Francês</t>
  </si>
  <si>
    <t>Livro em Inglês</t>
  </si>
  <si>
    <t>Kit de tester de perfume</t>
  </si>
  <si>
    <t>M021</t>
  </si>
  <si>
    <t>Display acrílico 6 testers</t>
  </si>
  <si>
    <t>Funil</t>
  </si>
  <si>
    <t>Tampa Dourada</t>
  </si>
  <si>
    <t>Tampa Prateada</t>
  </si>
  <si>
    <t xml:space="preserve">* </t>
  </si>
  <si>
    <t>1 Lamparina Demonstração, 1 Kit de Tester 3 displays acrílicos 1 perfume 180 ml</t>
  </si>
  <si>
    <t xml:space="preserve">Nome do Perfume de demonstração escolhido </t>
  </si>
  <si>
    <t>EDIÇÕES DE ARTE</t>
  </si>
  <si>
    <t>BELLE</t>
  </si>
  <si>
    <t>COEUR NOIR</t>
  </si>
  <si>
    <t>RÉA</t>
  </si>
  <si>
    <t>ETRETAT</t>
  </si>
  <si>
    <t>FIFI</t>
  </si>
  <si>
    <t>VIBRATION</t>
  </si>
  <si>
    <t>ETOILE FILANTE</t>
  </si>
  <si>
    <t>COBRA</t>
  </si>
  <si>
    <t>BI YA DOO</t>
  </si>
  <si>
    <t>OLYMPIA</t>
  </si>
  <si>
    <t>PLANÈTE</t>
  </si>
  <si>
    <t>ALADIN NOIRE</t>
  </si>
  <si>
    <t>CECI NEST PAS UNE LAMPE NOIRE</t>
  </si>
  <si>
    <t>CECI NEST PAS UNE LAMPE BRUNE</t>
  </si>
  <si>
    <t xml:space="preserve">           PROMOÇÃO ABUP - AGOSTO/2.015</t>
  </si>
  <si>
    <t>COFFRET 1</t>
  </si>
  <si>
    <t>2 PERMUNES 180 ML E 1 NEUTRE 180 ML</t>
  </si>
  <si>
    <t>COFFRET 2</t>
  </si>
  <si>
    <t>COFFRET 3</t>
  </si>
  <si>
    <t>O PRAZO DE VALIDADE DOS PERFUMES LAMPE BERGER É DE DOIS ANOS DA DATA DE FABRICAÇÃO.</t>
  </si>
  <si>
    <t xml:space="preserve">         A LAMPE BERGER ENTREGA OS PERFUME COM DATA SUPERIOR A 90 DIAS DO VENCIMENTO.</t>
  </si>
  <si>
    <t xml:space="preserve">                                                  NÃO TROCAMOS PERFUMES VENCIDOS NA LOJA.</t>
  </si>
  <si>
    <t>ASSINATURA DO CLIENTE: _______________________________________________________________</t>
  </si>
  <si>
    <t>Pedido</t>
  </si>
  <si>
    <t>ATHENA AMBRE</t>
  </si>
  <si>
    <t xml:space="preserve">ATHENA SWAROVSKI </t>
  </si>
  <si>
    <t>BOULE PAILLTÉE AMBRE</t>
  </si>
  <si>
    <t>BUCOLIQUE ONYX</t>
  </si>
  <si>
    <t>BUCOLIQUE VIOLETTE</t>
  </si>
  <si>
    <t>COROLLISSIMA GRIS</t>
  </si>
  <si>
    <t>TORSADEE ONYX</t>
  </si>
  <si>
    <t>4 SAISONS MC CONNICO</t>
  </si>
  <si>
    <t>CARAT PRESTIGE</t>
  </si>
  <si>
    <t>FEUILLE ARGENT 001</t>
  </si>
  <si>
    <t>HOME MARRON</t>
  </si>
  <si>
    <t>LPE HOME TAUPE</t>
  </si>
  <si>
    <t>LPE MESSAGERE DE L AMOUR</t>
  </si>
  <si>
    <t>SPIRITUEUX</t>
  </si>
  <si>
    <t>COFFRETS</t>
  </si>
  <si>
    <t>COFFRET  METALISSIMO VIOLETTE</t>
  </si>
  <si>
    <t>COFFRET BINGO ROUGE</t>
  </si>
  <si>
    <t>COFFRET BOULLE MAGIC ROUGE</t>
  </si>
  <si>
    <t>COFFRET CLOCHETTE BLEUE</t>
  </si>
  <si>
    <t>COFFRET CLOCHETTE JAUNE</t>
  </si>
  <si>
    <t>COFFRET CLOCHETTE MAUVE</t>
  </si>
  <si>
    <t>COFFRET CLOCHETTE ROSE</t>
  </si>
  <si>
    <t>COFFRET CLOCHETTE SATINÉE</t>
  </si>
  <si>
    <t>COFFRET CLOCHETTE TRANSPARENTE</t>
  </si>
  <si>
    <t>COFFRET CLOCHETTE VERTE TAMPA DOURADA</t>
  </si>
  <si>
    <t>COFFRET CLOCHETTE VERTE TAMPA PRATA</t>
  </si>
  <si>
    <t>COFFRET ESENTIELLE CARRÉE</t>
  </si>
  <si>
    <t>COFFRET ESENTIELLE RONDE</t>
  </si>
  <si>
    <t>COFFRET ESSENTIELLE CALAMAIO</t>
  </si>
  <si>
    <t>COFFRET FDM</t>
  </si>
  <si>
    <t>COFFRET METALISSIMO BLEUE</t>
  </si>
  <si>
    <t>COFFRET METALISSIMO VERTE</t>
  </si>
  <si>
    <t>COFFRET MILLE ET UNE NUIT  ROUGE</t>
  </si>
  <si>
    <t>COFFRET MILLE et UNE NUIT BLANCHE</t>
  </si>
  <si>
    <t>CROFFET MÉTALISSIMO ORANGE</t>
  </si>
  <si>
    <t>PRINCESSE AMETHYSTE</t>
  </si>
  <si>
    <t>PRINCESSE DE JADE</t>
  </si>
  <si>
    <t>PRINCESSE SAPHIR</t>
  </si>
  <si>
    <t>AUX SOURCES DU MEKONG COFFRET</t>
  </si>
  <si>
    <t>CHANT DE LAVANDE COFFRET</t>
  </si>
  <si>
    <t>EAU DE FOREST</t>
  </si>
  <si>
    <t>ECHAPPÉE À CAPRI COFFRET</t>
  </si>
  <si>
    <t>FLEUR D ORANGER COFFRET</t>
  </si>
  <si>
    <t>JARDINS SUR LA RIVIERA COFFRET</t>
  </si>
  <si>
    <t>JASMIM PRECIEUX  COFFRET</t>
  </si>
  <si>
    <t>L INSTANT THÉ COFFRET</t>
  </si>
  <si>
    <t>LILAS EN FLEUR COFFRET</t>
  </si>
  <si>
    <t>MISS VIOLETTE COFFRET</t>
  </si>
  <si>
    <t>NEUTRE COFFRET</t>
  </si>
  <si>
    <t>434018P</t>
  </si>
  <si>
    <t>ORANGE DE CANNELLE COFFRET</t>
  </si>
  <si>
    <t>PARIS CHIC COFFRET</t>
  </si>
  <si>
    <t>POUSSIÈRE D AMBRE COFFRET</t>
  </si>
  <si>
    <t>SOUS LE FIGUIER COFFRET</t>
  </si>
  <si>
    <t>TECK DE BORNÉO COFFRET</t>
  </si>
  <si>
    <t>VENT D OCÉAN COFFRET</t>
  </si>
  <si>
    <t>VENT d'OCEAN NUIT d´ETE COFFRET</t>
  </si>
  <si>
    <t>VOLUPTUEUSE VENISE COFFRET</t>
  </si>
  <si>
    <t>ZESTE DE VERVEINE COFFRET</t>
  </si>
  <si>
    <t>VO NUIT DETE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</si>
</sst>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</numFmts>
  <fonts count="13">
    <font>
      <sz val="11"/>
      <color indexed="8"/>
      <name val="Calibri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 applyFill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2">
    <xf numFmtId="0" fontId="0" fillId="0" borderId="0" xfId="0" applyFill="1" applyProtection="1"/>
    <xf numFmtId="0" fontId="3" fillId="0" borderId="0" xfId="0" applyFont="1" applyFill="1" applyProtection="1"/>
    <xf numFmtId="44" fontId="0" fillId="0" borderId="0" xfId="1" applyFont="1" applyFill="1" applyProtection="1"/>
    <xf numFmtId="0" fontId="0" fillId="0" borderId="0" xfId="0" applyFill="1" applyAlignment="1" applyProtection="1">
      <alignment horizontal="left"/>
    </xf>
    <xf numFmtId="0" fontId="0" fillId="0" borderId="0" xfId="0" applyFill="1" applyAlignment="1" applyProtection="1">
      <alignment horizontal="right"/>
    </xf>
    <xf numFmtId="0" fontId="0" fillId="0" borderId="1" xfId="0" applyFill="1" applyBorder="1" applyProtection="1"/>
    <xf numFmtId="44" fontId="0" fillId="0" borderId="1" xfId="1" applyFont="1" applyFill="1" applyBorder="1" applyProtection="1"/>
    <xf numFmtId="0" fontId="0" fillId="0" borderId="1" xfId="0" applyFill="1" applyBorder="1" applyAlignment="1" applyProtection="1">
      <alignment horizontal="right"/>
    </xf>
    <xf numFmtId="0" fontId="0" fillId="0" borderId="1" xfId="0" applyFill="1" applyBorder="1" applyAlignment="1" applyProtection="1">
      <alignment horizontal="left"/>
    </xf>
    <xf numFmtId="44" fontId="0" fillId="0" borderId="2" xfId="1" applyFont="1" applyFill="1" applyBorder="1" applyProtection="1"/>
    <xf numFmtId="0" fontId="0" fillId="0" borderId="2" xfId="0" applyFill="1" applyBorder="1" applyAlignment="1" applyProtection="1">
      <alignment horizontal="right"/>
    </xf>
    <xf numFmtId="44" fontId="0" fillId="0" borderId="3" xfId="1" applyFont="1" applyFill="1" applyBorder="1" applyProtection="1"/>
    <xf numFmtId="0" fontId="0" fillId="0" borderId="3" xfId="0" applyFill="1" applyBorder="1" applyAlignment="1" applyProtection="1">
      <alignment horizontal="right"/>
    </xf>
    <xf numFmtId="0" fontId="0" fillId="0" borderId="0" xfId="0" applyFill="1" applyBorder="1" applyProtection="1"/>
    <xf numFmtId="44" fontId="0" fillId="0" borderId="0" xfId="1" applyFont="1" applyFill="1" applyBorder="1" applyProtection="1"/>
    <xf numFmtId="0" fontId="0" fillId="0" borderId="0" xfId="0" applyFill="1" applyBorder="1" applyAlignment="1" applyProtection="1">
      <alignment horizontal="right"/>
    </xf>
    <xf numFmtId="0" fontId="0" fillId="0" borderId="2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4" fontId="0" fillId="0" borderId="0" xfId="1" applyFont="1" applyFill="1" applyAlignment="1" applyProtection="1">
      <alignment horizontal="center"/>
    </xf>
    <xf numFmtId="0" fontId="8" fillId="0" borderId="0" xfId="0" applyFont="1"/>
    <xf numFmtId="0" fontId="8" fillId="0" borderId="0" xfId="0" applyFont="1" applyBorder="1"/>
    <xf numFmtId="9" fontId="8" fillId="0" borderId="0" xfId="2" applyFont="1"/>
    <xf numFmtId="9" fontId="8" fillId="0" borderId="0" xfId="2" applyFont="1" applyBorder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left"/>
    </xf>
    <xf numFmtId="2" fontId="4" fillId="0" borderId="0" xfId="1" applyNumberFormat="1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Alignment="1">
      <alignment horizontal="right"/>
    </xf>
    <xf numFmtId="2" fontId="8" fillId="0" borderId="0" xfId="0" applyNumberFormat="1" applyFont="1" applyBorder="1" applyAlignment="1">
      <alignment horizontal="center"/>
    </xf>
    <xf numFmtId="44" fontId="4" fillId="0" borderId="0" xfId="1" applyFont="1" applyFill="1" applyBorder="1" applyProtection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4" xfId="0" applyFont="1" applyFill="1" applyBorder="1"/>
    <xf numFmtId="0" fontId="0" fillId="0" borderId="0" xfId="0"/>
    <xf numFmtId="0" fontId="9" fillId="0" borderId="0" xfId="0" applyFont="1"/>
    <xf numFmtId="164" fontId="10" fillId="0" borderId="0" xfId="3" applyNumberFormat="1" applyFont="1" applyBorder="1"/>
    <xf numFmtId="44" fontId="11" fillId="0" borderId="4" xfId="0" applyNumberFormat="1" applyFont="1" applyBorder="1"/>
    <xf numFmtId="0" fontId="11" fillId="0" borderId="0" xfId="0" applyFont="1" applyBorder="1" applyAlignment="1">
      <alignment horizontal="left"/>
    </xf>
    <xf numFmtId="0" fontId="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44" fontId="4" fillId="0" borderId="1" xfId="1" applyFont="1" applyFill="1" applyBorder="1" applyAlignment="1" applyProtection="1">
      <alignment horizontal="center"/>
    </xf>
    <xf numFmtId="2" fontId="4" fillId="0" borderId="1" xfId="1" applyNumberFormat="1" applyFont="1" applyFill="1" applyBorder="1" applyAlignment="1" applyProtection="1">
      <alignment horizontal="center"/>
    </xf>
    <xf numFmtId="2" fontId="4" fillId="0" borderId="1" xfId="0" applyNumberFormat="1" applyFont="1" applyFill="1" applyBorder="1" applyAlignment="1" applyProtection="1">
      <alignment horizontal="center"/>
    </xf>
    <xf numFmtId="44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8" fillId="0" borderId="1" xfId="1" applyNumberFormat="1" applyFont="1" applyBorder="1"/>
    <xf numFmtId="9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44" fontId="7" fillId="0" borderId="0" xfId="1" applyFont="1" applyFill="1" applyBorder="1" applyAlignment="1" applyProtection="1">
      <alignment horizontal="left"/>
    </xf>
    <xf numFmtId="1" fontId="4" fillId="0" borderId="1" xfId="1" applyNumberFormat="1" applyFont="1" applyFill="1" applyBorder="1" applyAlignment="1" applyProtection="1">
      <alignment horizontal="center"/>
    </xf>
    <xf numFmtId="14" fontId="8" fillId="0" borderId="5" xfId="0" applyNumberFormat="1" applyFont="1" applyBorder="1"/>
    <xf numFmtId="0" fontId="1" fillId="0" borderId="0" xfId="0" applyFont="1" applyFill="1" applyProtection="1"/>
    <xf numFmtId="0" fontId="1" fillId="0" borderId="1" xfId="0" applyFont="1" applyFill="1" applyBorder="1" applyAlignment="1" applyProtection="1">
      <alignment horizontal="left"/>
    </xf>
    <xf numFmtId="0" fontId="12" fillId="0" borderId="13" xfId="4" applyBorder="1"/>
  </cellXfs>
  <cellStyles count="5">
    <cellStyle name="Hyperlink" xfId="4"/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_cduarte@hot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506"/>
  <sheetViews>
    <sheetView showRuler="0" topLeftCell="A155" zoomScaleNormal="100" workbookViewId="0">
      <selection activeCell="C228" sqref="C228"/>
    </sheetView>
  </sheetViews>
  <sheetFormatPr defaultRowHeight="15"/>
  <cols>
    <col min="1" max="1" width="7.5703125" customWidth="1"/>
    <col min="2" max="2" width="16" hidden="1" customWidth="1"/>
    <col min="3" max="3" width="72" customWidth="1"/>
    <col min="4" max="4" width="12" style="2" customWidth="1"/>
    <col min="5" max="5" width="12.7109375" style="2" customWidth="1"/>
    <col min="6" max="6" width="12.28515625" hidden="1" customWidth="1"/>
    <col min="7" max="7" width="0" hidden="1" customWidth="1"/>
    <col min="8" max="8" width="8.5703125" style="4" customWidth="1"/>
    <col min="9" max="9" width="14" hidden="1" customWidth="1"/>
    <col min="10" max="10" width="16.7109375" hidden="1" customWidth="1"/>
    <col min="11" max="11" width="59.140625" hidden="1" customWidth="1"/>
    <col min="12" max="17" width="0" hidden="1" customWidth="1"/>
    <col min="18" max="18" width="23.7109375" hidden="1" customWidth="1"/>
    <col min="19" max="19" width="0" hidden="1" customWidth="1"/>
    <col min="20" max="20" width="22.7109375" hidden="1" customWidth="1"/>
  </cols>
  <sheetData>
    <row r="1" spans="1:20">
      <c r="A1" t="s">
        <v>0</v>
      </c>
      <c r="C1" t="s">
        <v>1</v>
      </c>
      <c r="D1" s="2" t="s">
        <v>2</v>
      </c>
      <c r="E1" s="2" t="s">
        <v>3</v>
      </c>
      <c r="F1" t="s">
        <v>4</v>
      </c>
      <c r="G1" t="s">
        <v>5</v>
      </c>
      <c r="H1" s="4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hidden="1">
      <c r="A2" t="s">
        <v>19</v>
      </c>
      <c r="C2" t="s">
        <v>20</v>
      </c>
      <c r="D2">
        <v>0</v>
      </c>
      <c r="E2">
        <v>0</v>
      </c>
      <c r="G2" t="s">
        <v>21</v>
      </c>
      <c r="H2" t="s">
        <v>22</v>
      </c>
      <c r="I2">
        <v>0</v>
      </c>
      <c r="M2">
        <v>0</v>
      </c>
      <c r="N2">
        <v>0</v>
      </c>
      <c r="O2">
        <v>0</v>
      </c>
      <c r="P2">
        <v>0</v>
      </c>
    </row>
    <row r="3" spans="1:20" hidden="1">
      <c r="A3" t="s">
        <v>23</v>
      </c>
      <c r="C3" t="s">
        <v>24</v>
      </c>
      <c r="D3">
        <v>0</v>
      </c>
      <c r="E3">
        <v>0</v>
      </c>
      <c r="G3" t="s">
        <v>21</v>
      </c>
      <c r="H3" t="s">
        <v>22</v>
      </c>
      <c r="I3">
        <v>0</v>
      </c>
      <c r="M3">
        <v>0</v>
      </c>
      <c r="N3">
        <v>0</v>
      </c>
      <c r="O3">
        <v>0</v>
      </c>
      <c r="P3">
        <v>0</v>
      </c>
    </row>
    <row r="4" spans="1:20" hidden="1">
      <c r="A4" t="s">
        <v>25</v>
      </c>
      <c r="C4" t="s">
        <v>26</v>
      </c>
      <c r="D4">
        <v>0</v>
      </c>
      <c r="E4">
        <v>0</v>
      </c>
      <c r="G4" t="s">
        <v>21</v>
      </c>
      <c r="H4" t="s">
        <v>22</v>
      </c>
      <c r="I4">
        <v>0</v>
      </c>
      <c r="M4">
        <v>0</v>
      </c>
      <c r="N4">
        <v>0</v>
      </c>
      <c r="O4">
        <v>0</v>
      </c>
      <c r="P4">
        <v>0</v>
      </c>
    </row>
    <row r="5" spans="1:20" hidden="1">
      <c r="A5" t="s">
        <v>27</v>
      </c>
      <c r="C5" t="s">
        <v>28</v>
      </c>
      <c r="D5">
        <v>0</v>
      </c>
      <c r="E5">
        <v>0</v>
      </c>
      <c r="G5" t="s">
        <v>21</v>
      </c>
      <c r="H5" t="s">
        <v>22</v>
      </c>
      <c r="I5">
        <v>0</v>
      </c>
      <c r="M5">
        <v>0</v>
      </c>
      <c r="N5">
        <v>0</v>
      </c>
      <c r="O5">
        <v>0</v>
      </c>
      <c r="P5">
        <v>0</v>
      </c>
    </row>
    <row r="6" spans="1:20" hidden="1">
      <c r="A6" t="s">
        <v>29</v>
      </c>
      <c r="C6" t="s">
        <v>30</v>
      </c>
      <c r="D6">
        <v>0</v>
      </c>
      <c r="E6">
        <v>0</v>
      </c>
      <c r="G6" t="s">
        <v>21</v>
      </c>
      <c r="H6" t="s">
        <v>22</v>
      </c>
      <c r="I6">
        <v>0</v>
      </c>
      <c r="K6" t="s">
        <v>31</v>
      </c>
      <c r="M6">
        <v>0</v>
      </c>
      <c r="N6">
        <v>0</v>
      </c>
      <c r="O6">
        <v>0</v>
      </c>
      <c r="P6">
        <v>0</v>
      </c>
    </row>
    <row r="7" spans="1:20" hidden="1">
      <c r="A7" t="s">
        <v>32</v>
      </c>
      <c r="C7" t="s">
        <v>33</v>
      </c>
      <c r="D7">
        <v>0</v>
      </c>
      <c r="E7">
        <v>0</v>
      </c>
      <c r="G7" t="s">
        <v>21</v>
      </c>
      <c r="H7" t="s">
        <v>22</v>
      </c>
      <c r="I7">
        <v>0</v>
      </c>
      <c r="K7" t="s">
        <v>31</v>
      </c>
      <c r="M7">
        <v>0</v>
      </c>
      <c r="N7">
        <v>0</v>
      </c>
      <c r="O7">
        <v>0</v>
      </c>
      <c r="P7">
        <v>0</v>
      </c>
    </row>
    <row r="8" spans="1:20" hidden="1">
      <c r="A8" t="s">
        <v>34</v>
      </c>
      <c r="C8" t="s">
        <v>35</v>
      </c>
      <c r="D8">
        <v>0</v>
      </c>
      <c r="E8">
        <v>0</v>
      </c>
      <c r="G8" t="s">
        <v>21</v>
      </c>
      <c r="H8" t="s">
        <v>22</v>
      </c>
      <c r="I8">
        <v>0</v>
      </c>
      <c r="K8" t="s">
        <v>31</v>
      </c>
      <c r="M8">
        <v>0</v>
      </c>
      <c r="N8">
        <v>0</v>
      </c>
      <c r="O8">
        <v>0</v>
      </c>
      <c r="P8">
        <v>0</v>
      </c>
    </row>
    <row r="9" spans="1:20" hidden="1">
      <c r="A9" t="s">
        <v>36</v>
      </c>
      <c r="C9" t="s">
        <v>37</v>
      </c>
      <c r="D9">
        <v>0</v>
      </c>
      <c r="E9">
        <v>0</v>
      </c>
      <c r="G9" t="s">
        <v>21</v>
      </c>
      <c r="H9" t="s">
        <v>22</v>
      </c>
      <c r="I9">
        <v>0</v>
      </c>
      <c r="K9" t="s">
        <v>31</v>
      </c>
      <c r="M9">
        <v>0</v>
      </c>
      <c r="N9">
        <v>0</v>
      </c>
      <c r="O9">
        <v>0</v>
      </c>
      <c r="P9">
        <v>0</v>
      </c>
    </row>
    <row r="10" spans="1:20" hidden="1">
      <c r="A10" t="s">
        <v>38</v>
      </c>
      <c r="C10" t="s">
        <v>39</v>
      </c>
      <c r="D10">
        <v>0</v>
      </c>
      <c r="E10">
        <v>0</v>
      </c>
      <c r="G10" t="s">
        <v>21</v>
      </c>
      <c r="H10" t="s">
        <v>22</v>
      </c>
      <c r="I10">
        <v>0</v>
      </c>
      <c r="K10" t="s">
        <v>31</v>
      </c>
      <c r="M10">
        <v>0</v>
      </c>
      <c r="N10">
        <v>0</v>
      </c>
      <c r="O10">
        <v>0</v>
      </c>
      <c r="P10">
        <v>0</v>
      </c>
    </row>
    <row r="11" spans="1:20" hidden="1">
      <c r="A11" t="s">
        <v>40</v>
      </c>
      <c r="C11" t="s">
        <v>41</v>
      </c>
      <c r="D11">
        <v>0</v>
      </c>
      <c r="E11">
        <v>0</v>
      </c>
      <c r="G11" t="s">
        <v>21</v>
      </c>
      <c r="H11" t="s">
        <v>22</v>
      </c>
      <c r="I11">
        <v>0</v>
      </c>
      <c r="K11" t="s">
        <v>31</v>
      </c>
      <c r="M11">
        <v>0</v>
      </c>
      <c r="N11">
        <v>0</v>
      </c>
      <c r="O11">
        <v>0</v>
      </c>
      <c r="P11">
        <v>0</v>
      </c>
    </row>
    <row r="12" spans="1:20" hidden="1">
      <c r="A12" t="s">
        <v>42</v>
      </c>
      <c r="C12" t="s">
        <v>43</v>
      </c>
      <c r="D12">
        <v>0</v>
      </c>
      <c r="E12">
        <v>0</v>
      </c>
      <c r="G12" t="s">
        <v>21</v>
      </c>
      <c r="H12" t="s">
        <v>22</v>
      </c>
      <c r="I12">
        <v>0</v>
      </c>
      <c r="K12" t="s">
        <v>31</v>
      </c>
      <c r="M12">
        <v>0</v>
      </c>
      <c r="N12">
        <v>0</v>
      </c>
      <c r="O12">
        <v>0</v>
      </c>
      <c r="P12">
        <v>0</v>
      </c>
    </row>
    <row r="13" spans="1:20" hidden="1">
      <c r="A13" t="s">
        <v>44</v>
      </c>
      <c r="C13" t="s">
        <v>45</v>
      </c>
      <c r="D13">
        <v>0</v>
      </c>
      <c r="E13">
        <v>0</v>
      </c>
      <c r="G13" t="s">
        <v>21</v>
      </c>
      <c r="H13" t="s">
        <v>22</v>
      </c>
      <c r="I13">
        <v>0</v>
      </c>
      <c r="K13" t="s">
        <v>31</v>
      </c>
      <c r="M13">
        <v>0</v>
      </c>
      <c r="N13">
        <v>0</v>
      </c>
      <c r="O13">
        <v>0</v>
      </c>
      <c r="P13">
        <v>0</v>
      </c>
    </row>
    <row r="14" spans="1:20" hidden="1">
      <c r="A14" t="s">
        <v>46</v>
      </c>
      <c r="C14" t="s">
        <v>47</v>
      </c>
      <c r="D14">
        <v>0</v>
      </c>
      <c r="E14">
        <v>0</v>
      </c>
      <c r="G14" t="s">
        <v>21</v>
      </c>
      <c r="H14" t="s">
        <v>22</v>
      </c>
      <c r="I14">
        <v>0</v>
      </c>
      <c r="K14" t="s">
        <v>31</v>
      </c>
      <c r="M14">
        <v>0</v>
      </c>
      <c r="N14">
        <v>0</v>
      </c>
      <c r="O14">
        <v>0</v>
      </c>
      <c r="P14">
        <v>0</v>
      </c>
    </row>
    <row r="15" spans="1:20" hidden="1">
      <c r="A15" t="s">
        <v>48</v>
      </c>
      <c r="C15" t="s">
        <v>49</v>
      </c>
      <c r="D15">
        <v>0</v>
      </c>
      <c r="E15">
        <v>0</v>
      </c>
      <c r="G15" t="s">
        <v>21</v>
      </c>
      <c r="H15" t="s">
        <v>22</v>
      </c>
      <c r="I15">
        <v>0</v>
      </c>
      <c r="K15" t="s">
        <v>31</v>
      </c>
      <c r="M15">
        <v>0</v>
      </c>
      <c r="N15">
        <v>0</v>
      </c>
      <c r="O15">
        <v>0</v>
      </c>
      <c r="P15">
        <v>0</v>
      </c>
    </row>
    <row r="16" spans="1:20" hidden="1">
      <c r="A16" t="s">
        <v>50</v>
      </c>
      <c r="C16" t="s">
        <v>51</v>
      </c>
      <c r="D16">
        <v>0</v>
      </c>
      <c r="E16">
        <v>0</v>
      </c>
      <c r="G16" t="s">
        <v>21</v>
      </c>
      <c r="H16" t="s">
        <v>22</v>
      </c>
      <c r="I16">
        <v>0</v>
      </c>
      <c r="K16" t="s">
        <v>31</v>
      </c>
      <c r="M16">
        <v>0</v>
      </c>
      <c r="N16">
        <v>0</v>
      </c>
      <c r="O16">
        <v>0</v>
      </c>
      <c r="P16">
        <v>0</v>
      </c>
    </row>
    <row r="17" spans="1:16" hidden="1">
      <c r="A17" t="s">
        <v>52</v>
      </c>
      <c r="C17" t="s">
        <v>53</v>
      </c>
      <c r="D17">
        <v>0</v>
      </c>
      <c r="E17">
        <v>0</v>
      </c>
      <c r="G17" t="s">
        <v>21</v>
      </c>
      <c r="H17" t="s">
        <v>22</v>
      </c>
      <c r="I17">
        <v>0</v>
      </c>
      <c r="M17">
        <v>0</v>
      </c>
      <c r="N17">
        <v>0</v>
      </c>
      <c r="O17">
        <v>0</v>
      </c>
      <c r="P17">
        <v>0</v>
      </c>
    </row>
    <row r="18" spans="1:16" hidden="1">
      <c r="A18" t="s">
        <v>54</v>
      </c>
      <c r="C18" t="s">
        <v>55</v>
      </c>
      <c r="D18">
        <v>0</v>
      </c>
      <c r="E18">
        <v>0</v>
      </c>
      <c r="G18" t="s">
        <v>21</v>
      </c>
      <c r="H18" t="s">
        <v>22</v>
      </c>
      <c r="I18">
        <v>0</v>
      </c>
      <c r="M18">
        <v>0</v>
      </c>
      <c r="N18">
        <v>0</v>
      </c>
      <c r="O18">
        <v>0</v>
      </c>
      <c r="P18">
        <v>0</v>
      </c>
    </row>
    <row r="19" spans="1:16" hidden="1">
      <c r="A19" t="s">
        <v>56</v>
      </c>
      <c r="C19" t="s">
        <v>57</v>
      </c>
      <c r="D19">
        <v>0</v>
      </c>
      <c r="E19">
        <v>0</v>
      </c>
      <c r="G19" t="s">
        <v>21</v>
      </c>
      <c r="H19" t="s">
        <v>22</v>
      </c>
      <c r="I19">
        <v>0</v>
      </c>
      <c r="M19">
        <v>0</v>
      </c>
      <c r="N19">
        <v>0</v>
      </c>
      <c r="O19">
        <v>0</v>
      </c>
      <c r="P19">
        <v>0</v>
      </c>
    </row>
    <row r="20" spans="1:16" hidden="1">
      <c r="A20" t="s">
        <v>58</v>
      </c>
      <c r="C20" t="s">
        <v>59</v>
      </c>
      <c r="D20">
        <v>0</v>
      </c>
      <c r="E20">
        <v>0</v>
      </c>
      <c r="G20" t="s">
        <v>60</v>
      </c>
      <c r="H20" t="s">
        <v>22</v>
      </c>
      <c r="I20">
        <v>0</v>
      </c>
      <c r="M20">
        <v>0</v>
      </c>
      <c r="N20">
        <v>0</v>
      </c>
      <c r="O20">
        <v>0</v>
      </c>
      <c r="P20">
        <v>0</v>
      </c>
    </row>
    <row r="21" spans="1:16" hidden="1">
      <c r="A21" t="s">
        <v>61</v>
      </c>
      <c r="C21" t="s">
        <v>62</v>
      </c>
      <c r="D21">
        <v>0</v>
      </c>
      <c r="E21">
        <v>0</v>
      </c>
      <c r="G21" t="s">
        <v>21</v>
      </c>
      <c r="H21" t="s">
        <v>22</v>
      </c>
      <c r="I21">
        <v>0</v>
      </c>
      <c r="K21" t="s">
        <v>31</v>
      </c>
      <c r="M21">
        <v>0</v>
      </c>
      <c r="N21">
        <v>0</v>
      </c>
      <c r="O21">
        <v>0</v>
      </c>
      <c r="P21">
        <v>0</v>
      </c>
    </row>
    <row r="22" spans="1:16" hidden="1">
      <c r="A22" t="s">
        <v>63</v>
      </c>
      <c r="C22" t="s">
        <v>64</v>
      </c>
      <c r="D22">
        <v>0</v>
      </c>
      <c r="E22">
        <v>0</v>
      </c>
      <c r="G22" t="s">
        <v>21</v>
      </c>
      <c r="H22" t="s">
        <v>22</v>
      </c>
      <c r="I22">
        <v>0</v>
      </c>
      <c r="K22" t="s">
        <v>31</v>
      </c>
      <c r="M22">
        <v>0</v>
      </c>
      <c r="N22">
        <v>0</v>
      </c>
      <c r="O22">
        <v>0</v>
      </c>
      <c r="P22">
        <v>0</v>
      </c>
    </row>
    <row r="23" spans="1:16" hidden="1">
      <c r="A23" t="s">
        <v>65</v>
      </c>
      <c r="C23" t="s">
        <v>66</v>
      </c>
      <c r="D23">
        <v>0</v>
      </c>
      <c r="E23">
        <v>0</v>
      </c>
      <c r="G23" t="s">
        <v>60</v>
      </c>
      <c r="H23" t="s">
        <v>22</v>
      </c>
      <c r="I23">
        <v>0</v>
      </c>
      <c r="M23">
        <v>0</v>
      </c>
      <c r="N23">
        <v>0</v>
      </c>
      <c r="O23">
        <v>0</v>
      </c>
      <c r="P23">
        <v>0</v>
      </c>
    </row>
    <row r="24" spans="1:16" hidden="1">
      <c r="A24" t="s">
        <v>67</v>
      </c>
      <c r="C24" t="s">
        <v>68</v>
      </c>
      <c r="D24">
        <v>0</v>
      </c>
      <c r="E24">
        <v>0</v>
      </c>
      <c r="G24" t="s">
        <v>21</v>
      </c>
      <c r="H24" t="s">
        <v>22</v>
      </c>
      <c r="I24">
        <v>0</v>
      </c>
      <c r="M24">
        <v>0</v>
      </c>
      <c r="N24">
        <v>0</v>
      </c>
      <c r="O24">
        <v>0</v>
      </c>
      <c r="P24">
        <v>0</v>
      </c>
    </row>
    <row r="25" spans="1:16" hidden="1">
      <c r="A25" t="s">
        <v>69</v>
      </c>
      <c r="C25" t="s">
        <v>70</v>
      </c>
      <c r="D25">
        <v>0</v>
      </c>
      <c r="E25">
        <v>0</v>
      </c>
      <c r="G25" t="s">
        <v>21</v>
      </c>
      <c r="H25" t="s">
        <v>22</v>
      </c>
      <c r="I25">
        <v>0</v>
      </c>
      <c r="M25">
        <v>0</v>
      </c>
      <c r="N25">
        <v>0</v>
      </c>
      <c r="O25">
        <v>0</v>
      </c>
      <c r="P25">
        <v>0</v>
      </c>
    </row>
    <row r="26" spans="1:16" hidden="1">
      <c r="A26" t="s">
        <v>71</v>
      </c>
      <c r="C26" t="s">
        <v>72</v>
      </c>
      <c r="D26">
        <v>0</v>
      </c>
      <c r="E26">
        <v>0</v>
      </c>
      <c r="G26" t="s">
        <v>21</v>
      </c>
      <c r="H26" t="s">
        <v>22</v>
      </c>
      <c r="I26">
        <v>0</v>
      </c>
      <c r="M26">
        <v>0</v>
      </c>
      <c r="N26">
        <v>0</v>
      </c>
      <c r="O26">
        <v>0</v>
      </c>
      <c r="P26">
        <v>0</v>
      </c>
    </row>
    <row r="27" spans="1:16" hidden="1">
      <c r="A27" t="s">
        <v>73</v>
      </c>
      <c r="C27" t="s">
        <v>74</v>
      </c>
      <c r="D27">
        <v>0</v>
      </c>
      <c r="E27">
        <v>0</v>
      </c>
      <c r="G27" t="s">
        <v>60</v>
      </c>
      <c r="H27" t="s">
        <v>22</v>
      </c>
      <c r="I27">
        <v>0</v>
      </c>
      <c r="M27">
        <v>0</v>
      </c>
      <c r="N27">
        <v>0</v>
      </c>
      <c r="O27">
        <v>0</v>
      </c>
      <c r="P27">
        <v>0</v>
      </c>
    </row>
    <row r="28" spans="1:16" hidden="1">
      <c r="A28" t="s">
        <v>75</v>
      </c>
      <c r="C28" t="s">
        <v>76</v>
      </c>
      <c r="D28">
        <v>0</v>
      </c>
      <c r="E28">
        <v>0</v>
      </c>
      <c r="G28" t="s">
        <v>60</v>
      </c>
      <c r="H28" t="s">
        <v>22</v>
      </c>
      <c r="I28">
        <v>0</v>
      </c>
      <c r="M28">
        <v>0</v>
      </c>
      <c r="N28">
        <v>0</v>
      </c>
      <c r="O28">
        <v>0</v>
      </c>
      <c r="P28">
        <v>0</v>
      </c>
    </row>
    <row r="29" spans="1:16" hidden="1">
      <c r="A29" t="s">
        <v>77</v>
      </c>
      <c r="C29" t="s">
        <v>78</v>
      </c>
      <c r="D29">
        <v>0</v>
      </c>
      <c r="E29">
        <v>0</v>
      </c>
      <c r="G29" t="s">
        <v>60</v>
      </c>
      <c r="H29" t="s">
        <v>22</v>
      </c>
      <c r="I29">
        <v>0</v>
      </c>
      <c r="M29">
        <v>0</v>
      </c>
      <c r="N29">
        <v>0</v>
      </c>
      <c r="O29">
        <v>0</v>
      </c>
      <c r="P29">
        <v>0</v>
      </c>
    </row>
    <row r="30" spans="1:16" hidden="1">
      <c r="A30" t="s">
        <v>79</v>
      </c>
      <c r="C30" t="s">
        <v>80</v>
      </c>
      <c r="D30">
        <v>0</v>
      </c>
      <c r="E30">
        <v>0</v>
      </c>
      <c r="G30" t="s">
        <v>60</v>
      </c>
      <c r="H30" t="s">
        <v>22</v>
      </c>
      <c r="I30">
        <v>0</v>
      </c>
      <c r="M30">
        <v>0</v>
      </c>
      <c r="N30">
        <v>0</v>
      </c>
      <c r="O30">
        <v>0</v>
      </c>
      <c r="P30">
        <v>0</v>
      </c>
    </row>
    <row r="31" spans="1:16" hidden="1">
      <c r="A31" t="s">
        <v>81</v>
      </c>
      <c r="C31" t="s">
        <v>82</v>
      </c>
      <c r="D31">
        <v>0</v>
      </c>
      <c r="E31">
        <v>0</v>
      </c>
      <c r="G31" t="s">
        <v>60</v>
      </c>
      <c r="H31" t="s">
        <v>22</v>
      </c>
      <c r="I31">
        <v>0</v>
      </c>
      <c r="M31">
        <v>0</v>
      </c>
      <c r="N31">
        <v>0</v>
      </c>
      <c r="O31">
        <v>0</v>
      </c>
      <c r="P31">
        <v>0</v>
      </c>
    </row>
    <row r="32" spans="1:16" hidden="1">
      <c r="A32" t="s">
        <v>83</v>
      </c>
      <c r="C32" t="s">
        <v>84</v>
      </c>
      <c r="D32">
        <v>0</v>
      </c>
      <c r="E32">
        <v>0</v>
      </c>
      <c r="G32" t="s">
        <v>60</v>
      </c>
      <c r="H32" t="s">
        <v>22</v>
      </c>
      <c r="I32">
        <v>0</v>
      </c>
      <c r="M32">
        <v>0</v>
      </c>
      <c r="N32">
        <v>0</v>
      </c>
      <c r="O32">
        <v>0</v>
      </c>
      <c r="P32">
        <v>0</v>
      </c>
    </row>
    <row r="33" spans="1:16" hidden="1">
      <c r="A33" t="s">
        <v>85</v>
      </c>
      <c r="C33" t="s">
        <v>86</v>
      </c>
      <c r="D33">
        <v>0</v>
      </c>
      <c r="E33">
        <v>0</v>
      </c>
      <c r="G33" t="s">
        <v>60</v>
      </c>
      <c r="H33" t="s">
        <v>22</v>
      </c>
      <c r="I33">
        <v>0</v>
      </c>
      <c r="M33">
        <v>0</v>
      </c>
      <c r="N33">
        <v>0</v>
      </c>
      <c r="O33">
        <v>0</v>
      </c>
      <c r="P33">
        <v>0</v>
      </c>
    </row>
    <row r="34" spans="1:16" hidden="1">
      <c r="A34" t="s">
        <v>87</v>
      </c>
      <c r="C34" t="s">
        <v>88</v>
      </c>
      <c r="D34">
        <v>0</v>
      </c>
      <c r="E34">
        <v>0</v>
      </c>
      <c r="G34" t="s">
        <v>60</v>
      </c>
      <c r="H34" t="s">
        <v>22</v>
      </c>
      <c r="I34">
        <v>0</v>
      </c>
      <c r="M34">
        <v>0</v>
      </c>
      <c r="N34">
        <v>0</v>
      </c>
      <c r="O34">
        <v>0</v>
      </c>
      <c r="P34">
        <v>0</v>
      </c>
    </row>
    <row r="35" spans="1:16" hidden="1">
      <c r="A35" t="s">
        <v>89</v>
      </c>
      <c r="C35" t="s">
        <v>90</v>
      </c>
      <c r="D35">
        <v>0</v>
      </c>
      <c r="E35">
        <v>0</v>
      </c>
      <c r="G35" t="s">
        <v>60</v>
      </c>
      <c r="H35" t="s">
        <v>22</v>
      </c>
      <c r="I35">
        <v>0</v>
      </c>
      <c r="M35">
        <v>0</v>
      </c>
      <c r="N35">
        <v>0</v>
      </c>
      <c r="O35">
        <v>0</v>
      </c>
      <c r="P35">
        <v>0</v>
      </c>
    </row>
    <row r="36" spans="1:16" hidden="1">
      <c r="A36" t="s">
        <v>91</v>
      </c>
      <c r="C36" t="s">
        <v>92</v>
      </c>
      <c r="D36">
        <v>0</v>
      </c>
      <c r="E36">
        <v>0</v>
      </c>
      <c r="G36" t="s">
        <v>60</v>
      </c>
      <c r="H36" t="s">
        <v>22</v>
      </c>
      <c r="I36">
        <v>0</v>
      </c>
      <c r="M36">
        <v>0</v>
      </c>
      <c r="N36">
        <v>0</v>
      </c>
      <c r="O36">
        <v>0</v>
      </c>
      <c r="P36">
        <v>0</v>
      </c>
    </row>
    <row r="37" spans="1:16" hidden="1">
      <c r="A37" t="s">
        <v>93</v>
      </c>
      <c r="C37" t="s">
        <v>94</v>
      </c>
      <c r="D37">
        <v>0</v>
      </c>
      <c r="E37">
        <v>0</v>
      </c>
      <c r="G37" t="s">
        <v>60</v>
      </c>
      <c r="H37" t="s">
        <v>22</v>
      </c>
      <c r="I37">
        <v>0</v>
      </c>
      <c r="M37">
        <v>0</v>
      </c>
      <c r="N37">
        <v>0</v>
      </c>
      <c r="O37">
        <v>0</v>
      </c>
      <c r="P37">
        <v>0</v>
      </c>
    </row>
    <row r="38" spans="1:16" hidden="1">
      <c r="A38" t="s">
        <v>95</v>
      </c>
      <c r="C38" t="s">
        <v>96</v>
      </c>
      <c r="D38">
        <v>0</v>
      </c>
      <c r="E38">
        <v>0</v>
      </c>
      <c r="G38" t="s">
        <v>60</v>
      </c>
      <c r="H38" t="s">
        <v>22</v>
      </c>
      <c r="I38">
        <v>0</v>
      </c>
      <c r="M38">
        <v>0</v>
      </c>
      <c r="N38">
        <v>0</v>
      </c>
      <c r="O38">
        <v>0</v>
      </c>
      <c r="P38">
        <v>0</v>
      </c>
    </row>
    <row r="39" spans="1:16" hidden="1">
      <c r="A39" t="s">
        <v>97</v>
      </c>
      <c r="C39" t="s">
        <v>98</v>
      </c>
      <c r="D39">
        <v>0</v>
      </c>
      <c r="E39">
        <v>0</v>
      </c>
      <c r="G39" t="s">
        <v>60</v>
      </c>
      <c r="H39" t="s">
        <v>22</v>
      </c>
      <c r="I39">
        <v>0</v>
      </c>
      <c r="M39">
        <v>0</v>
      </c>
      <c r="N39">
        <v>0</v>
      </c>
      <c r="O39">
        <v>0</v>
      </c>
      <c r="P39">
        <v>0</v>
      </c>
    </row>
    <row r="40" spans="1:16" hidden="1">
      <c r="A40" t="s">
        <v>99</v>
      </c>
      <c r="C40" t="s">
        <v>100</v>
      </c>
      <c r="D40">
        <v>0</v>
      </c>
      <c r="E40">
        <v>0</v>
      </c>
      <c r="G40" t="s">
        <v>60</v>
      </c>
      <c r="H40" t="s">
        <v>22</v>
      </c>
      <c r="I40">
        <v>0</v>
      </c>
      <c r="M40">
        <v>0</v>
      </c>
      <c r="N40">
        <v>0</v>
      </c>
      <c r="O40">
        <v>0</v>
      </c>
      <c r="P40">
        <v>0</v>
      </c>
    </row>
    <row r="41" spans="1:16" hidden="1">
      <c r="A41" t="s">
        <v>101</v>
      </c>
      <c r="C41" t="s">
        <v>102</v>
      </c>
      <c r="D41">
        <v>0</v>
      </c>
      <c r="E41">
        <v>0</v>
      </c>
      <c r="G41" t="s">
        <v>60</v>
      </c>
      <c r="H41" t="s">
        <v>22</v>
      </c>
      <c r="I41">
        <v>0</v>
      </c>
      <c r="M41">
        <v>0</v>
      </c>
      <c r="N41">
        <v>0</v>
      </c>
      <c r="O41">
        <v>0</v>
      </c>
      <c r="P41">
        <v>0</v>
      </c>
    </row>
    <row r="42" spans="1:16" hidden="1">
      <c r="A42" t="s">
        <v>103</v>
      </c>
      <c r="C42" t="s">
        <v>104</v>
      </c>
      <c r="D42">
        <v>0</v>
      </c>
      <c r="E42">
        <v>0</v>
      </c>
      <c r="G42" t="s">
        <v>60</v>
      </c>
      <c r="H42" t="s">
        <v>22</v>
      </c>
      <c r="I42">
        <v>0</v>
      </c>
      <c r="M42">
        <v>0</v>
      </c>
      <c r="N42">
        <v>0</v>
      </c>
      <c r="O42">
        <v>0</v>
      </c>
      <c r="P42">
        <v>0</v>
      </c>
    </row>
    <row r="43" spans="1:16" hidden="1">
      <c r="A43" t="s">
        <v>105</v>
      </c>
      <c r="C43" t="s">
        <v>106</v>
      </c>
      <c r="D43">
        <v>0</v>
      </c>
      <c r="E43">
        <v>0</v>
      </c>
      <c r="G43" t="s">
        <v>60</v>
      </c>
      <c r="H43" t="s">
        <v>107</v>
      </c>
      <c r="I43">
        <v>0</v>
      </c>
      <c r="M43">
        <v>0</v>
      </c>
      <c r="N43">
        <v>0</v>
      </c>
      <c r="O43">
        <v>0</v>
      </c>
      <c r="P43">
        <v>0</v>
      </c>
    </row>
    <row r="44" spans="1:16" hidden="1">
      <c r="A44" t="s">
        <v>108</v>
      </c>
      <c r="C44" t="s">
        <v>109</v>
      </c>
      <c r="D44">
        <v>0</v>
      </c>
      <c r="E44">
        <v>0</v>
      </c>
      <c r="G44" t="s">
        <v>60</v>
      </c>
      <c r="H44" t="s">
        <v>22</v>
      </c>
      <c r="I44">
        <v>0</v>
      </c>
      <c r="M44">
        <v>0</v>
      </c>
      <c r="N44">
        <v>0</v>
      </c>
      <c r="O44">
        <v>0</v>
      </c>
      <c r="P44">
        <v>0</v>
      </c>
    </row>
    <row r="45" spans="1:16" hidden="1">
      <c r="A45" t="s">
        <v>110</v>
      </c>
      <c r="C45" t="s">
        <v>111</v>
      </c>
      <c r="D45">
        <v>0</v>
      </c>
      <c r="E45">
        <v>0</v>
      </c>
      <c r="G45" t="s">
        <v>60</v>
      </c>
      <c r="H45" t="s">
        <v>22</v>
      </c>
      <c r="I45">
        <v>0</v>
      </c>
      <c r="M45">
        <v>0</v>
      </c>
      <c r="N45">
        <v>0</v>
      </c>
      <c r="O45">
        <v>0</v>
      </c>
      <c r="P45">
        <v>0</v>
      </c>
    </row>
    <row r="46" spans="1:16" hidden="1">
      <c r="A46" t="s">
        <v>112</v>
      </c>
      <c r="C46" t="s">
        <v>113</v>
      </c>
      <c r="D46">
        <v>0</v>
      </c>
      <c r="E46">
        <v>0</v>
      </c>
      <c r="G46" t="s">
        <v>60</v>
      </c>
      <c r="H46" t="s">
        <v>22</v>
      </c>
      <c r="I46">
        <v>0</v>
      </c>
      <c r="M46">
        <v>0</v>
      </c>
      <c r="N46">
        <v>0</v>
      </c>
      <c r="O46">
        <v>0</v>
      </c>
      <c r="P46">
        <v>0</v>
      </c>
    </row>
    <row r="47" spans="1:16" hidden="1">
      <c r="A47" t="s">
        <v>114</v>
      </c>
      <c r="C47" t="s">
        <v>115</v>
      </c>
      <c r="D47">
        <v>0</v>
      </c>
      <c r="E47">
        <v>0</v>
      </c>
      <c r="G47" t="s">
        <v>60</v>
      </c>
      <c r="H47" t="s">
        <v>22</v>
      </c>
      <c r="I47">
        <v>0</v>
      </c>
      <c r="M47">
        <v>0</v>
      </c>
      <c r="N47">
        <v>0</v>
      </c>
      <c r="O47">
        <v>0</v>
      </c>
      <c r="P47">
        <v>0</v>
      </c>
    </row>
    <row r="48" spans="1:16" hidden="1">
      <c r="A48" t="s">
        <v>116</v>
      </c>
      <c r="C48" t="s">
        <v>117</v>
      </c>
      <c r="D48">
        <v>0</v>
      </c>
      <c r="E48">
        <v>0</v>
      </c>
      <c r="G48" t="s">
        <v>60</v>
      </c>
      <c r="H48" t="s">
        <v>22</v>
      </c>
      <c r="I48">
        <v>0</v>
      </c>
      <c r="M48">
        <v>0</v>
      </c>
      <c r="N48">
        <v>0</v>
      </c>
      <c r="O48">
        <v>0</v>
      </c>
      <c r="P48">
        <v>0</v>
      </c>
    </row>
    <row r="49" spans="1:16" hidden="1">
      <c r="A49" t="s">
        <v>118</v>
      </c>
      <c r="C49" t="s">
        <v>119</v>
      </c>
      <c r="D49">
        <v>0</v>
      </c>
      <c r="E49">
        <v>0</v>
      </c>
      <c r="G49" t="s">
        <v>60</v>
      </c>
      <c r="H49" t="s">
        <v>22</v>
      </c>
      <c r="I49">
        <v>0</v>
      </c>
      <c r="M49">
        <v>0</v>
      </c>
      <c r="N49">
        <v>0</v>
      </c>
      <c r="O49">
        <v>0</v>
      </c>
      <c r="P49">
        <v>0</v>
      </c>
    </row>
    <row r="50" spans="1:16" hidden="1">
      <c r="A50" t="s">
        <v>120</v>
      </c>
      <c r="C50" t="s">
        <v>121</v>
      </c>
      <c r="D50">
        <v>0</v>
      </c>
      <c r="E50">
        <v>0</v>
      </c>
      <c r="G50" t="s">
        <v>60</v>
      </c>
      <c r="H50" t="s">
        <v>22</v>
      </c>
      <c r="I50">
        <v>0</v>
      </c>
      <c r="M50">
        <v>0</v>
      </c>
      <c r="N50">
        <v>0</v>
      </c>
      <c r="O50">
        <v>0</v>
      </c>
      <c r="P50">
        <v>0</v>
      </c>
    </row>
    <row r="51" spans="1:16" hidden="1">
      <c r="A51" t="s">
        <v>122</v>
      </c>
      <c r="C51" t="s">
        <v>123</v>
      </c>
      <c r="D51">
        <v>0</v>
      </c>
      <c r="E51">
        <v>0</v>
      </c>
      <c r="G51" t="s">
        <v>60</v>
      </c>
      <c r="H51" t="s">
        <v>22</v>
      </c>
      <c r="I51">
        <v>0</v>
      </c>
      <c r="M51">
        <v>0</v>
      </c>
      <c r="N51">
        <v>0</v>
      </c>
      <c r="O51">
        <v>0</v>
      </c>
      <c r="P51">
        <v>0</v>
      </c>
    </row>
    <row r="52" spans="1:16" hidden="1">
      <c r="A52" t="s">
        <v>124</v>
      </c>
      <c r="C52" t="s">
        <v>125</v>
      </c>
      <c r="D52">
        <v>0</v>
      </c>
      <c r="E52">
        <v>0</v>
      </c>
      <c r="G52" t="s">
        <v>60</v>
      </c>
      <c r="H52" t="s">
        <v>22</v>
      </c>
      <c r="I52">
        <v>0</v>
      </c>
      <c r="M52">
        <v>0</v>
      </c>
      <c r="N52">
        <v>0</v>
      </c>
      <c r="O52">
        <v>0</v>
      </c>
      <c r="P52">
        <v>0</v>
      </c>
    </row>
    <row r="53" spans="1:16" hidden="1">
      <c r="A53" t="s">
        <v>126</v>
      </c>
      <c r="C53" t="s">
        <v>127</v>
      </c>
      <c r="D53">
        <v>0</v>
      </c>
      <c r="E53">
        <v>0</v>
      </c>
      <c r="G53" t="s">
        <v>60</v>
      </c>
      <c r="H53" t="s">
        <v>22</v>
      </c>
      <c r="I53">
        <v>0</v>
      </c>
      <c r="M53">
        <v>0</v>
      </c>
      <c r="N53">
        <v>0</v>
      </c>
      <c r="O53">
        <v>0</v>
      </c>
      <c r="P53">
        <v>0</v>
      </c>
    </row>
    <row r="54" spans="1:16" hidden="1">
      <c r="A54" t="s">
        <v>128</v>
      </c>
      <c r="C54" t="s">
        <v>129</v>
      </c>
      <c r="D54">
        <v>45.2</v>
      </c>
      <c r="E54">
        <v>0</v>
      </c>
      <c r="G54" t="s">
        <v>60</v>
      </c>
      <c r="H54" t="s">
        <v>130</v>
      </c>
      <c r="I54">
        <v>0</v>
      </c>
      <c r="M54">
        <v>0</v>
      </c>
      <c r="N54">
        <v>0</v>
      </c>
      <c r="O54">
        <v>0.12</v>
      </c>
      <c r="P54">
        <v>0.15</v>
      </c>
    </row>
    <row r="55" spans="1:16" hidden="1">
      <c r="A55" t="s">
        <v>131</v>
      </c>
      <c r="C55" t="s">
        <v>132</v>
      </c>
      <c r="D55">
        <v>0</v>
      </c>
      <c r="E55">
        <v>0</v>
      </c>
      <c r="G55" t="s">
        <v>21</v>
      </c>
      <c r="H55" t="s">
        <v>22</v>
      </c>
      <c r="I55">
        <v>0</v>
      </c>
      <c r="K55" t="s">
        <v>31</v>
      </c>
      <c r="M55">
        <v>0</v>
      </c>
      <c r="N55">
        <v>0</v>
      </c>
      <c r="O55">
        <v>0</v>
      </c>
      <c r="P55">
        <v>0</v>
      </c>
    </row>
    <row r="56" spans="1:16" hidden="1">
      <c r="A56" t="s">
        <v>133</v>
      </c>
      <c r="C56" t="s">
        <v>134</v>
      </c>
      <c r="D56">
        <v>0</v>
      </c>
      <c r="E56">
        <v>0</v>
      </c>
      <c r="G56" t="s">
        <v>21</v>
      </c>
      <c r="H56" t="s">
        <v>22</v>
      </c>
      <c r="I56">
        <v>0</v>
      </c>
      <c r="K56" t="s">
        <v>31</v>
      </c>
      <c r="M56">
        <v>0</v>
      </c>
      <c r="N56">
        <v>0</v>
      </c>
      <c r="O56">
        <v>0</v>
      </c>
      <c r="P56">
        <v>0</v>
      </c>
    </row>
    <row r="57" spans="1:16" hidden="1">
      <c r="A57" t="s">
        <v>135</v>
      </c>
      <c r="C57" t="s">
        <v>136</v>
      </c>
      <c r="D57">
        <v>0</v>
      </c>
      <c r="E57">
        <v>0</v>
      </c>
      <c r="G57" t="s">
        <v>21</v>
      </c>
      <c r="H57" t="s">
        <v>22</v>
      </c>
      <c r="I57">
        <v>0</v>
      </c>
      <c r="K57" t="s">
        <v>31</v>
      </c>
      <c r="M57">
        <v>0</v>
      </c>
      <c r="N57">
        <v>0</v>
      </c>
      <c r="O57">
        <v>0</v>
      </c>
      <c r="P57">
        <v>0</v>
      </c>
    </row>
    <row r="58" spans="1:16" hidden="1">
      <c r="A58" t="s">
        <v>137</v>
      </c>
      <c r="C58" t="s">
        <v>138</v>
      </c>
      <c r="D58">
        <v>0</v>
      </c>
      <c r="E58">
        <v>0</v>
      </c>
      <c r="G58" t="s">
        <v>21</v>
      </c>
      <c r="H58" t="s">
        <v>22</v>
      </c>
      <c r="I58">
        <v>0</v>
      </c>
      <c r="K58" t="s">
        <v>31</v>
      </c>
      <c r="M58">
        <v>0</v>
      </c>
      <c r="N58">
        <v>0</v>
      </c>
      <c r="O58">
        <v>0</v>
      </c>
      <c r="P58">
        <v>0</v>
      </c>
    </row>
    <row r="59" spans="1:16" hidden="1">
      <c r="A59" t="s">
        <v>139</v>
      </c>
      <c r="C59" t="s">
        <v>140</v>
      </c>
      <c r="D59">
        <v>0</v>
      </c>
      <c r="E59">
        <v>0</v>
      </c>
      <c r="G59" t="s">
        <v>21</v>
      </c>
      <c r="H59" t="s">
        <v>22</v>
      </c>
      <c r="I59">
        <v>0</v>
      </c>
      <c r="K59" t="s">
        <v>31</v>
      </c>
      <c r="M59">
        <v>0</v>
      </c>
      <c r="N59">
        <v>0</v>
      </c>
      <c r="O59">
        <v>0</v>
      </c>
      <c r="P59">
        <v>0</v>
      </c>
    </row>
    <row r="60" spans="1:16" hidden="1">
      <c r="A60" t="s">
        <v>141</v>
      </c>
      <c r="C60" t="s">
        <v>142</v>
      </c>
      <c r="D60">
        <v>0</v>
      </c>
      <c r="E60">
        <v>0</v>
      </c>
      <c r="G60" t="s">
        <v>21</v>
      </c>
      <c r="H60" t="s">
        <v>22</v>
      </c>
      <c r="I60">
        <v>0</v>
      </c>
      <c r="K60" t="s">
        <v>31</v>
      </c>
      <c r="M60">
        <v>0</v>
      </c>
      <c r="N60">
        <v>0</v>
      </c>
      <c r="O60">
        <v>0</v>
      </c>
      <c r="P60">
        <v>0</v>
      </c>
    </row>
    <row r="61" spans="1:16" hidden="1">
      <c r="A61" t="s">
        <v>143</v>
      </c>
      <c r="C61" t="s">
        <v>144</v>
      </c>
      <c r="D61">
        <v>0</v>
      </c>
      <c r="E61">
        <v>0</v>
      </c>
      <c r="G61" t="s">
        <v>21</v>
      </c>
      <c r="H61" t="s">
        <v>22</v>
      </c>
      <c r="I61">
        <v>0</v>
      </c>
      <c r="K61" t="s">
        <v>31</v>
      </c>
      <c r="M61">
        <v>0</v>
      </c>
      <c r="N61">
        <v>0</v>
      </c>
      <c r="O61">
        <v>0</v>
      </c>
      <c r="P61">
        <v>0</v>
      </c>
    </row>
    <row r="62" spans="1:16" hidden="1">
      <c r="A62" t="s">
        <v>145</v>
      </c>
      <c r="C62" t="s">
        <v>146</v>
      </c>
      <c r="D62">
        <v>16</v>
      </c>
      <c r="E62">
        <v>0</v>
      </c>
      <c r="G62" t="s">
        <v>60</v>
      </c>
      <c r="H62" t="s">
        <v>147</v>
      </c>
      <c r="I62">
        <v>0</v>
      </c>
      <c r="M62">
        <v>0</v>
      </c>
      <c r="N62">
        <v>10</v>
      </c>
      <c r="O62">
        <v>0.12</v>
      </c>
      <c r="P62">
        <v>0.15</v>
      </c>
    </row>
    <row r="63" spans="1:16" hidden="1">
      <c r="A63" t="s">
        <v>148</v>
      </c>
      <c r="C63" t="s">
        <v>149</v>
      </c>
      <c r="D63">
        <v>0</v>
      </c>
      <c r="E63">
        <v>0</v>
      </c>
      <c r="G63" t="s">
        <v>21</v>
      </c>
      <c r="H63" t="s">
        <v>22</v>
      </c>
      <c r="I63">
        <v>0</v>
      </c>
      <c r="K63" t="s">
        <v>31</v>
      </c>
      <c r="M63">
        <v>0</v>
      </c>
      <c r="N63">
        <v>0</v>
      </c>
      <c r="O63">
        <v>0</v>
      </c>
      <c r="P63">
        <v>0</v>
      </c>
    </row>
    <row r="64" spans="1:16" hidden="1">
      <c r="A64" t="s">
        <v>150</v>
      </c>
      <c r="C64" t="s">
        <v>151</v>
      </c>
      <c r="D64">
        <v>0</v>
      </c>
      <c r="E64">
        <v>0</v>
      </c>
      <c r="G64" t="s">
        <v>21</v>
      </c>
      <c r="H64" t="s">
        <v>22</v>
      </c>
      <c r="I64">
        <v>0</v>
      </c>
      <c r="K64" t="s">
        <v>31</v>
      </c>
      <c r="M64">
        <v>0</v>
      </c>
      <c r="N64">
        <v>0</v>
      </c>
      <c r="O64">
        <v>0</v>
      </c>
      <c r="P64">
        <v>0</v>
      </c>
    </row>
    <row r="65" spans="1:17" hidden="1">
      <c r="A65" t="s">
        <v>152</v>
      </c>
      <c r="C65" t="s">
        <v>153</v>
      </c>
      <c r="D65">
        <v>0</v>
      </c>
      <c r="E65">
        <v>0</v>
      </c>
      <c r="G65" t="s">
        <v>21</v>
      </c>
      <c r="H65" t="s">
        <v>22</v>
      </c>
      <c r="I65">
        <v>0</v>
      </c>
      <c r="K65" t="s">
        <v>31</v>
      </c>
      <c r="M65">
        <v>0</v>
      </c>
      <c r="N65">
        <v>0</v>
      </c>
      <c r="O65">
        <v>0</v>
      </c>
      <c r="P65">
        <v>0</v>
      </c>
    </row>
    <row r="66" spans="1:17" hidden="1">
      <c r="A66" t="s">
        <v>154</v>
      </c>
      <c r="C66" t="s">
        <v>155</v>
      </c>
      <c r="D66">
        <v>0</v>
      </c>
      <c r="E66">
        <v>0</v>
      </c>
      <c r="G66" t="s">
        <v>21</v>
      </c>
      <c r="H66" t="s">
        <v>22</v>
      </c>
      <c r="I66">
        <v>0</v>
      </c>
      <c r="K66" t="s">
        <v>31</v>
      </c>
      <c r="M66">
        <v>0</v>
      </c>
      <c r="N66">
        <v>0</v>
      </c>
      <c r="O66">
        <v>0</v>
      </c>
      <c r="P66">
        <v>0</v>
      </c>
    </row>
    <row r="67" spans="1:17" hidden="1">
      <c r="A67" t="s">
        <v>156</v>
      </c>
      <c r="C67" t="s">
        <v>157</v>
      </c>
      <c r="D67">
        <v>0</v>
      </c>
      <c r="E67">
        <v>0</v>
      </c>
      <c r="G67" t="s">
        <v>21</v>
      </c>
      <c r="H67" t="s">
        <v>22</v>
      </c>
      <c r="I67">
        <v>0</v>
      </c>
      <c r="K67" t="s">
        <v>31</v>
      </c>
      <c r="M67">
        <v>0</v>
      </c>
      <c r="N67">
        <v>0</v>
      </c>
      <c r="O67">
        <v>0</v>
      </c>
      <c r="P67">
        <v>0</v>
      </c>
    </row>
    <row r="68" spans="1:17" hidden="1">
      <c r="A68" t="s">
        <v>158</v>
      </c>
      <c r="C68" t="s">
        <v>159</v>
      </c>
      <c r="D68">
        <v>0</v>
      </c>
      <c r="E68">
        <v>0</v>
      </c>
      <c r="G68" t="s">
        <v>21</v>
      </c>
      <c r="H68" t="s">
        <v>22</v>
      </c>
      <c r="I68">
        <v>0</v>
      </c>
      <c r="M68">
        <v>0</v>
      </c>
      <c r="N68">
        <v>0</v>
      </c>
      <c r="O68">
        <v>0</v>
      </c>
      <c r="P68">
        <v>0</v>
      </c>
    </row>
    <row r="69" spans="1:17" hidden="1">
      <c r="A69" t="s">
        <v>160</v>
      </c>
      <c r="C69" t="s">
        <v>161</v>
      </c>
      <c r="D69">
        <v>0</v>
      </c>
      <c r="E69">
        <v>0</v>
      </c>
      <c r="G69" t="s">
        <v>21</v>
      </c>
      <c r="H69" t="s">
        <v>22</v>
      </c>
      <c r="I69">
        <v>0</v>
      </c>
      <c r="K69" t="s">
        <v>31</v>
      </c>
      <c r="M69">
        <v>0</v>
      </c>
      <c r="N69">
        <v>0</v>
      </c>
      <c r="O69">
        <v>0</v>
      </c>
      <c r="P69">
        <v>0</v>
      </c>
    </row>
    <row r="70" spans="1:17" hidden="1">
      <c r="A70" t="s">
        <v>162</v>
      </c>
      <c r="C70" t="s">
        <v>163</v>
      </c>
      <c r="D70">
        <v>0</v>
      </c>
      <c r="E70">
        <v>0</v>
      </c>
      <c r="G70" t="s">
        <v>21</v>
      </c>
      <c r="H70" t="s">
        <v>22</v>
      </c>
      <c r="I70">
        <v>0</v>
      </c>
      <c r="K70" t="s">
        <v>31</v>
      </c>
      <c r="M70">
        <v>0</v>
      </c>
      <c r="N70">
        <v>0</v>
      </c>
      <c r="O70">
        <v>0</v>
      </c>
      <c r="P70">
        <v>0</v>
      </c>
    </row>
    <row r="71" spans="1:17" hidden="1">
      <c r="A71" t="s">
        <v>164</v>
      </c>
      <c r="C71" t="s">
        <v>165</v>
      </c>
      <c r="D71">
        <v>0</v>
      </c>
      <c r="E71">
        <v>0</v>
      </c>
      <c r="G71" t="s">
        <v>21</v>
      </c>
      <c r="H71" t="s">
        <v>22</v>
      </c>
      <c r="I71">
        <v>0</v>
      </c>
      <c r="K71" t="s">
        <v>31</v>
      </c>
      <c r="M71">
        <v>0</v>
      </c>
      <c r="N71">
        <v>0</v>
      </c>
      <c r="O71">
        <v>0</v>
      </c>
      <c r="P71">
        <v>0</v>
      </c>
    </row>
    <row r="72" spans="1:17" hidden="1">
      <c r="A72" t="s">
        <v>166</v>
      </c>
      <c r="C72" t="s">
        <v>167</v>
      </c>
      <c r="D72">
        <v>0</v>
      </c>
      <c r="E72">
        <v>0</v>
      </c>
      <c r="G72" t="s">
        <v>21</v>
      </c>
      <c r="H72" t="s">
        <v>22</v>
      </c>
      <c r="I72">
        <v>0</v>
      </c>
      <c r="K72" t="s">
        <v>31</v>
      </c>
      <c r="M72">
        <v>0</v>
      </c>
      <c r="N72">
        <v>0</v>
      </c>
      <c r="O72">
        <v>0</v>
      </c>
      <c r="P72">
        <v>0</v>
      </c>
    </row>
    <row r="73" spans="1:17" hidden="1">
      <c r="A73" t="s">
        <v>168</v>
      </c>
      <c r="C73" t="s">
        <v>169</v>
      </c>
      <c r="D73">
        <v>0</v>
      </c>
      <c r="E73">
        <v>0</v>
      </c>
      <c r="G73" t="s">
        <v>21</v>
      </c>
      <c r="H73" t="s">
        <v>22</v>
      </c>
      <c r="I73">
        <v>0</v>
      </c>
      <c r="K73" t="s">
        <v>31</v>
      </c>
      <c r="M73">
        <v>0</v>
      </c>
      <c r="N73">
        <v>0</v>
      </c>
      <c r="O73">
        <v>0</v>
      </c>
      <c r="P73">
        <v>0</v>
      </c>
    </row>
    <row r="74" spans="1:17" hidden="1">
      <c r="A74" t="s">
        <v>170</v>
      </c>
      <c r="C74" t="s">
        <v>171</v>
      </c>
      <c r="D74">
        <v>0</v>
      </c>
      <c r="E74">
        <v>0</v>
      </c>
      <c r="G74" t="s">
        <v>21</v>
      </c>
      <c r="H74" t="s">
        <v>22</v>
      </c>
      <c r="I74">
        <v>0</v>
      </c>
      <c r="K74" t="s">
        <v>31</v>
      </c>
      <c r="M74">
        <v>0</v>
      </c>
      <c r="N74">
        <v>0</v>
      </c>
      <c r="O74">
        <v>0</v>
      </c>
      <c r="P74">
        <v>0</v>
      </c>
    </row>
    <row r="75" spans="1:17" ht="15.75">
      <c r="C75" s="1" t="s">
        <v>172</v>
      </c>
    </row>
    <row r="76" spans="1:17">
      <c r="A76" t="s">
        <v>173</v>
      </c>
      <c r="B76" s="79" t="s">
        <v>174</v>
      </c>
      <c r="C76" t="s">
        <v>175</v>
      </c>
      <c r="D76" s="2">
        <v>126.48</v>
      </c>
      <c r="E76" s="2">
        <v>18.97</v>
      </c>
      <c r="G76" t="s">
        <v>60</v>
      </c>
      <c r="H76" s="4" t="s">
        <v>147</v>
      </c>
      <c r="I76">
        <v>0</v>
      </c>
      <c r="K76" t="s">
        <v>176</v>
      </c>
      <c r="M76">
        <v>0</v>
      </c>
      <c r="N76">
        <v>10</v>
      </c>
      <c r="O76">
        <v>0.35</v>
      </c>
      <c r="P76">
        <v>0.39</v>
      </c>
      <c r="Q76" t="s">
        <v>177</v>
      </c>
    </row>
    <row r="77" spans="1:17">
      <c r="A77" t="s">
        <v>178</v>
      </c>
      <c r="B77" s="79" t="s">
        <v>174</v>
      </c>
      <c r="C77" t="s">
        <v>179</v>
      </c>
      <c r="D77" s="2">
        <v>126.48</v>
      </c>
      <c r="E77" s="2">
        <v>18.97</v>
      </c>
      <c r="G77" t="s">
        <v>60</v>
      </c>
      <c r="H77" s="4" t="s">
        <v>180</v>
      </c>
      <c r="I77">
        <v>0</v>
      </c>
      <c r="K77" t="s">
        <v>176</v>
      </c>
      <c r="M77">
        <v>0</v>
      </c>
      <c r="N77">
        <v>10</v>
      </c>
      <c r="O77">
        <v>0.35</v>
      </c>
      <c r="P77">
        <v>0.39</v>
      </c>
      <c r="Q77" t="s">
        <v>181</v>
      </c>
    </row>
    <row r="78" spans="1:17">
      <c r="A78" t="s">
        <v>182</v>
      </c>
      <c r="B78" s="79" t="s">
        <v>174</v>
      </c>
      <c r="C78" t="s">
        <v>183</v>
      </c>
      <c r="D78" s="2">
        <v>0</v>
      </c>
      <c r="E78" s="2">
        <v>0</v>
      </c>
      <c r="G78" t="s">
        <v>60</v>
      </c>
      <c r="H78" s="4" t="s">
        <v>184</v>
      </c>
      <c r="I78">
        <v>0</v>
      </c>
      <c r="K78" t="s">
        <v>176</v>
      </c>
      <c r="M78">
        <v>0</v>
      </c>
      <c r="N78">
        <v>10</v>
      </c>
      <c r="O78">
        <v>0.35</v>
      </c>
      <c r="P78">
        <v>0.39</v>
      </c>
    </row>
    <row r="79" spans="1:17" hidden="1">
      <c r="A79" t="s">
        <v>185</v>
      </c>
      <c r="C79" t="s">
        <v>186</v>
      </c>
      <c r="D79">
        <v>206.25</v>
      </c>
      <c r="E79">
        <v>41.25</v>
      </c>
      <c r="G79" t="s">
        <v>21</v>
      </c>
      <c r="H79" t="s">
        <v>22</v>
      </c>
      <c r="I79">
        <v>0</v>
      </c>
      <c r="K79" t="s">
        <v>176</v>
      </c>
      <c r="M79">
        <v>0</v>
      </c>
      <c r="N79">
        <v>10</v>
      </c>
      <c r="O79">
        <v>0.35</v>
      </c>
      <c r="P79">
        <v>0.39</v>
      </c>
      <c r="Q79" t="s">
        <v>187</v>
      </c>
    </row>
    <row r="80" spans="1:17">
      <c r="A80" t="s">
        <v>188</v>
      </c>
      <c r="B80" s="79" t="s">
        <v>174</v>
      </c>
      <c r="C80" t="s">
        <v>189</v>
      </c>
      <c r="D80" s="2">
        <v>118.58</v>
      </c>
      <c r="E80" s="2">
        <v>17.78</v>
      </c>
      <c r="G80" t="s">
        <v>60</v>
      </c>
      <c r="H80" s="4" t="s">
        <v>190</v>
      </c>
      <c r="I80">
        <v>0</v>
      </c>
      <c r="K80" t="s">
        <v>176</v>
      </c>
      <c r="M80">
        <v>0</v>
      </c>
      <c r="N80">
        <v>10</v>
      </c>
      <c r="O80">
        <v>0.35</v>
      </c>
      <c r="P80">
        <v>0.39</v>
      </c>
    </row>
    <row r="81" spans="1:17">
      <c r="A81" t="s">
        <v>191</v>
      </c>
      <c r="B81" s="79" t="s">
        <v>174</v>
      </c>
      <c r="C81" t="s">
        <v>192</v>
      </c>
      <c r="D81" s="2">
        <v>118.58</v>
      </c>
      <c r="E81" s="2">
        <v>17.78</v>
      </c>
      <c r="G81" t="s">
        <v>60</v>
      </c>
      <c r="H81" s="4" t="s">
        <v>193</v>
      </c>
      <c r="I81">
        <v>0</v>
      </c>
      <c r="K81" t="s">
        <v>176</v>
      </c>
      <c r="M81">
        <v>0</v>
      </c>
      <c r="N81">
        <v>10</v>
      </c>
      <c r="O81">
        <v>0.35</v>
      </c>
      <c r="P81">
        <v>0.39</v>
      </c>
    </row>
    <row r="82" spans="1:17">
      <c r="A82" t="s">
        <v>194</v>
      </c>
      <c r="B82" s="79" t="s">
        <v>174</v>
      </c>
      <c r="C82" s="79" t="s">
        <v>195</v>
      </c>
      <c r="D82" s="2">
        <v>118.58</v>
      </c>
      <c r="E82" s="2">
        <v>17.78</v>
      </c>
      <c r="G82" t="s">
        <v>60</v>
      </c>
      <c r="H82" s="4" t="s">
        <v>196</v>
      </c>
      <c r="I82">
        <v>0</v>
      </c>
      <c r="K82" t="s">
        <v>176</v>
      </c>
      <c r="M82">
        <v>0</v>
      </c>
      <c r="N82">
        <v>10</v>
      </c>
      <c r="O82">
        <v>0.35</v>
      </c>
      <c r="P82">
        <v>0.39</v>
      </c>
    </row>
    <row r="83" spans="1:17">
      <c r="A83" t="s">
        <v>197</v>
      </c>
      <c r="B83" s="79" t="s">
        <v>174</v>
      </c>
      <c r="C83" t="s">
        <v>198</v>
      </c>
      <c r="D83" s="2">
        <v>118.58</v>
      </c>
      <c r="E83" s="2">
        <v>17.79</v>
      </c>
      <c r="G83" t="s">
        <v>60</v>
      </c>
      <c r="H83" s="4" t="s">
        <v>199</v>
      </c>
      <c r="I83">
        <v>0</v>
      </c>
      <c r="K83" t="s">
        <v>176</v>
      </c>
      <c r="M83">
        <v>0</v>
      </c>
      <c r="N83">
        <v>10</v>
      </c>
      <c r="O83">
        <v>0.35</v>
      </c>
      <c r="P83">
        <v>0.39</v>
      </c>
      <c r="Q83" t="s">
        <v>200</v>
      </c>
    </row>
    <row r="84" spans="1:17" hidden="1">
      <c r="A84" t="s">
        <v>201</v>
      </c>
      <c r="C84" t="s">
        <v>202</v>
      </c>
      <c r="D84">
        <v>0</v>
      </c>
      <c r="E84">
        <v>0</v>
      </c>
      <c r="G84" t="s">
        <v>21</v>
      </c>
      <c r="H84" t="s">
        <v>22</v>
      </c>
      <c r="I84">
        <v>0</v>
      </c>
      <c r="K84" t="s">
        <v>176</v>
      </c>
      <c r="M84">
        <v>0</v>
      </c>
      <c r="N84">
        <v>10</v>
      </c>
      <c r="O84">
        <v>0.35</v>
      </c>
      <c r="P84">
        <v>0.39</v>
      </c>
    </row>
    <row r="85" spans="1:17" hidden="1">
      <c r="A85" t="s">
        <v>203</v>
      </c>
      <c r="C85" t="s">
        <v>204</v>
      </c>
      <c r="D85">
        <v>0</v>
      </c>
      <c r="E85">
        <v>0</v>
      </c>
      <c r="G85" t="s">
        <v>21</v>
      </c>
      <c r="H85" t="s">
        <v>22</v>
      </c>
      <c r="I85">
        <v>0</v>
      </c>
      <c r="K85" t="s">
        <v>176</v>
      </c>
      <c r="M85">
        <v>0</v>
      </c>
      <c r="N85">
        <v>10</v>
      </c>
      <c r="O85">
        <v>0.35</v>
      </c>
      <c r="P85">
        <v>0.39</v>
      </c>
    </row>
    <row r="86" spans="1:17">
      <c r="A86" t="s">
        <v>205</v>
      </c>
      <c r="B86" s="79" t="s">
        <v>174</v>
      </c>
      <c r="C86" t="s">
        <v>206</v>
      </c>
      <c r="D86" s="2">
        <v>118.58</v>
      </c>
      <c r="E86" s="2">
        <v>17.79</v>
      </c>
      <c r="G86" t="s">
        <v>60</v>
      </c>
      <c r="H86" s="4" t="s">
        <v>207</v>
      </c>
      <c r="I86">
        <v>0</v>
      </c>
      <c r="K86" t="s">
        <v>176</v>
      </c>
      <c r="M86">
        <v>0</v>
      </c>
      <c r="N86">
        <v>10</v>
      </c>
      <c r="O86">
        <v>0.35</v>
      </c>
      <c r="P86">
        <v>0.39</v>
      </c>
      <c r="Q86" t="s">
        <v>208</v>
      </c>
    </row>
    <row r="87" spans="1:17" hidden="1">
      <c r="A87" t="s">
        <v>209</v>
      </c>
      <c r="C87" t="s">
        <v>210</v>
      </c>
      <c r="D87">
        <v>0</v>
      </c>
      <c r="E87">
        <v>0</v>
      </c>
      <c r="G87" t="s">
        <v>21</v>
      </c>
      <c r="H87" t="s">
        <v>22</v>
      </c>
      <c r="I87">
        <v>0</v>
      </c>
      <c r="K87" t="s">
        <v>176</v>
      </c>
      <c r="M87">
        <v>0</v>
      </c>
      <c r="N87">
        <v>10</v>
      </c>
      <c r="O87">
        <v>0.35</v>
      </c>
      <c r="P87">
        <v>0.39</v>
      </c>
      <c r="Q87" t="s">
        <v>211</v>
      </c>
    </row>
    <row r="88" spans="1:17">
      <c r="A88" t="s">
        <v>212</v>
      </c>
      <c r="B88" s="79" t="s">
        <v>174</v>
      </c>
      <c r="C88" t="s">
        <v>213</v>
      </c>
      <c r="D88" s="2">
        <v>118.58</v>
      </c>
      <c r="E88" s="2">
        <v>17.79</v>
      </c>
      <c r="G88" t="s">
        <v>60</v>
      </c>
      <c r="H88" s="4" t="s">
        <v>214</v>
      </c>
      <c r="I88">
        <v>0</v>
      </c>
      <c r="K88" t="s">
        <v>176</v>
      </c>
      <c r="M88">
        <v>0</v>
      </c>
      <c r="N88">
        <v>10</v>
      </c>
      <c r="O88">
        <v>0.35</v>
      </c>
      <c r="P88">
        <v>0.39</v>
      </c>
      <c r="Q88" t="s">
        <v>215</v>
      </c>
    </row>
    <row r="89" spans="1:17" hidden="1">
      <c r="A89" t="s">
        <v>216</v>
      </c>
      <c r="C89" t="s">
        <v>217</v>
      </c>
      <c r="D89">
        <v>0</v>
      </c>
      <c r="E89">
        <v>0</v>
      </c>
      <c r="G89" t="s">
        <v>21</v>
      </c>
      <c r="H89" t="s">
        <v>22</v>
      </c>
      <c r="I89">
        <v>0</v>
      </c>
      <c r="K89" t="s">
        <v>176</v>
      </c>
      <c r="M89">
        <v>0</v>
      </c>
      <c r="N89">
        <v>10</v>
      </c>
      <c r="O89">
        <v>0.35</v>
      </c>
      <c r="P89">
        <v>0.39</v>
      </c>
      <c r="Q89" t="s">
        <v>218</v>
      </c>
    </row>
    <row r="90" spans="1:17" hidden="1">
      <c r="A90" t="s">
        <v>219</v>
      </c>
      <c r="C90" t="s">
        <v>220</v>
      </c>
      <c r="D90">
        <v>0</v>
      </c>
      <c r="E90">
        <v>0</v>
      </c>
      <c r="G90" t="s">
        <v>21</v>
      </c>
      <c r="H90" t="s">
        <v>22</v>
      </c>
      <c r="I90">
        <v>0</v>
      </c>
      <c r="K90" t="s">
        <v>176</v>
      </c>
      <c r="M90">
        <v>0</v>
      </c>
      <c r="N90">
        <v>0</v>
      </c>
      <c r="O90">
        <v>0</v>
      </c>
      <c r="P90">
        <v>0</v>
      </c>
    </row>
    <row r="91" spans="1:17" hidden="1">
      <c r="A91" t="s">
        <v>221</v>
      </c>
      <c r="C91" t="s">
        <v>222</v>
      </c>
      <c r="D91">
        <v>0</v>
      </c>
      <c r="E91">
        <v>0</v>
      </c>
      <c r="G91" t="s">
        <v>21</v>
      </c>
      <c r="H91" t="s">
        <v>22</v>
      </c>
      <c r="I91">
        <v>0</v>
      </c>
      <c r="K91" t="s">
        <v>176</v>
      </c>
      <c r="M91">
        <v>0</v>
      </c>
      <c r="N91">
        <v>10</v>
      </c>
      <c r="O91">
        <v>0.35</v>
      </c>
      <c r="P91">
        <v>0.39</v>
      </c>
    </row>
    <row r="92" spans="1:17" hidden="1">
      <c r="A92" t="s">
        <v>223</v>
      </c>
      <c r="C92" t="s">
        <v>224</v>
      </c>
      <c r="D92">
        <v>0</v>
      </c>
      <c r="E92">
        <v>0</v>
      </c>
      <c r="G92" t="s">
        <v>21</v>
      </c>
      <c r="H92" t="s">
        <v>22</v>
      </c>
      <c r="I92">
        <v>0</v>
      </c>
      <c r="K92" t="s">
        <v>176</v>
      </c>
      <c r="M92">
        <v>0</v>
      </c>
      <c r="N92">
        <v>10</v>
      </c>
      <c r="O92">
        <v>0.35</v>
      </c>
      <c r="P92">
        <v>0.39</v>
      </c>
    </row>
    <row r="93" spans="1:17" hidden="1">
      <c r="A93" t="s">
        <v>225</v>
      </c>
      <c r="C93" t="s">
        <v>226</v>
      </c>
      <c r="D93">
        <v>0</v>
      </c>
      <c r="E93">
        <v>0</v>
      </c>
      <c r="G93" t="s">
        <v>21</v>
      </c>
      <c r="H93" t="s">
        <v>22</v>
      </c>
      <c r="I93">
        <v>0</v>
      </c>
      <c r="K93" t="s">
        <v>176</v>
      </c>
      <c r="M93">
        <v>0</v>
      </c>
      <c r="N93">
        <v>10</v>
      </c>
      <c r="O93">
        <v>0.35</v>
      </c>
      <c r="P93">
        <v>0.39</v>
      </c>
    </row>
    <row r="94" spans="1:17" hidden="1">
      <c r="A94" t="s">
        <v>227</v>
      </c>
      <c r="C94" t="s">
        <v>228</v>
      </c>
      <c r="D94">
        <v>0</v>
      </c>
      <c r="E94">
        <v>0</v>
      </c>
      <c r="G94" t="s">
        <v>21</v>
      </c>
      <c r="H94" t="s">
        <v>22</v>
      </c>
      <c r="I94">
        <v>0</v>
      </c>
      <c r="K94" t="s">
        <v>176</v>
      </c>
      <c r="M94">
        <v>0</v>
      </c>
      <c r="N94">
        <v>10</v>
      </c>
      <c r="O94">
        <v>0.35</v>
      </c>
      <c r="P94">
        <v>0.39</v>
      </c>
    </row>
    <row r="95" spans="1:17">
      <c r="A95" t="s">
        <v>229</v>
      </c>
      <c r="B95" s="79" t="s">
        <v>174</v>
      </c>
      <c r="C95" t="s">
        <v>230</v>
      </c>
      <c r="D95" s="2">
        <v>204.55</v>
      </c>
      <c r="E95" s="2">
        <v>20.46</v>
      </c>
      <c r="G95" t="s">
        <v>60</v>
      </c>
      <c r="H95" s="4" t="s">
        <v>231</v>
      </c>
      <c r="I95">
        <v>0</v>
      </c>
      <c r="K95" t="s">
        <v>176</v>
      </c>
      <c r="M95">
        <v>0</v>
      </c>
      <c r="N95">
        <v>10</v>
      </c>
      <c r="O95">
        <v>0.35</v>
      </c>
      <c r="P95">
        <v>0.39</v>
      </c>
      <c r="Q95" t="s">
        <v>232</v>
      </c>
    </row>
    <row r="96" spans="1:17" hidden="1">
      <c r="A96" t="s">
        <v>233</v>
      </c>
      <c r="C96" t="s">
        <v>234</v>
      </c>
      <c r="D96">
        <v>0</v>
      </c>
      <c r="E96">
        <v>0</v>
      </c>
      <c r="G96" t="s">
        <v>21</v>
      </c>
      <c r="H96" t="s">
        <v>22</v>
      </c>
      <c r="I96">
        <v>0</v>
      </c>
      <c r="K96" t="s">
        <v>176</v>
      </c>
      <c r="M96">
        <v>0</v>
      </c>
      <c r="N96">
        <v>10</v>
      </c>
      <c r="O96">
        <v>0.35</v>
      </c>
      <c r="P96">
        <v>0.39</v>
      </c>
    </row>
    <row r="97" spans="1:17" hidden="1">
      <c r="A97" t="s">
        <v>235</v>
      </c>
      <c r="C97" t="s">
        <v>236</v>
      </c>
      <c r="D97">
        <v>0</v>
      </c>
      <c r="E97">
        <v>0</v>
      </c>
      <c r="G97" t="s">
        <v>21</v>
      </c>
      <c r="H97" t="s">
        <v>22</v>
      </c>
      <c r="I97">
        <v>0</v>
      </c>
      <c r="K97" t="s">
        <v>176</v>
      </c>
      <c r="M97">
        <v>0</v>
      </c>
      <c r="N97">
        <v>10</v>
      </c>
      <c r="O97">
        <v>0.35</v>
      </c>
      <c r="P97">
        <v>0.39</v>
      </c>
    </row>
    <row r="98" spans="1:17">
      <c r="A98" t="s">
        <v>237</v>
      </c>
      <c r="B98" s="79" t="s">
        <v>174</v>
      </c>
      <c r="C98" t="s">
        <v>238</v>
      </c>
      <c r="D98" s="2">
        <v>132.22999999999999</v>
      </c>
      <c r="E98" s="2">
        <v>19.829999999999998</v>
      </c>
      <c r="G98" t="s">
        <v>60</v>
      </c>
      <c r="H98" s="4" t="s">
        <v>239</v>
      </c>
      <c r="I98">
        <v>0</v>
      </c>
      <c r="K98" t="s">
        <v>176</v>
      </c>
      <c r="M98">
        <v>0</v>
      </c>
      <c r="N98">
        <v>10</v>
      </c>
      <c r="O98">
        <v>0.35</v>
      </c>
      <c r="P98">
        <v>0.39</v>
      </c>
      <c r="Q98" t="s">
        <v>240</v>
      </c>
    </row>
    <row r="99" spans="1:17">
      <c r="A99" t="s">
        <v>241</v>
      </c>
      <c r="B99" s="79" t="s">
        <v>174</v>
      </c>
      <c r="C99" t="s">
        <v>242</v>
      </c>
      <c r="D99" s="2">
        <v>0</v>
      </c>
      <c r="E99" s="2">
        <v>0</v>
      </c>
      <c r="G99" t="s">
        <v>60</v>
      </c>
      <c r="H99" s="4" t="s">
        <v>184</v>
      </c>
      <c r="I99">
        <v>0</v>
      </c>
      <c r="K99" t="s">
        <v>176</v>
      </c>
      <c r="M99">
        <v>0</v>
      </c>
      <c r="N99">
        <v>10</v>
      </c>
      <c r="O99">
        <v>0.35</v>
      </c>
      <c r="P99">
        <v>0.39</v>
      </c>
      <c r="Q99" t="s">
        <v>243</v>
      </c>
    </row>
    <row r="100" spans="1:17" hidden="1">
      <c r="A100" t="s">
        <v>244</v>
      </c>
      <c r="C100" t="s">
        <v>245</v>
      </c>
      <c r="D100">
        <v>0</v>
      </c>
      <c r="E100">
        <v>0</v>
      </c>
      <c r="G100" t="s">
        <v>21</v>
      </c>
      <c r="H100" t="s">
        <v>22</v>
      </c>
      <c r="I100">
        <v>0</v>
      </c>
      <c r="K100" t="s">
        <v>176</v>
      </c>
      <c r="M100">
        <v>0</v>
      </c>
      <c r="N100">
        <v>10</v>
      </c>
      <c r="O100">
        <v>0.35</v>
      </c>
      <c r="P100">
        <v>0.39</v>
      </c>
    </row>
    <row r="101" spans="1:17">
      <c r="A101" t="s">
        <v>246</v>
      </c>
      <c r="B101" s="79" t="s">
        <v>174</v>
      </c>
      <c r="C101" t="s">
        <v>247</v>
      </c>
      <c r="D101" s="2">
        <v>118.58</v>
      </c>
      <c r="E101" s="2">
        <v>17.79</v>
      </c>
      <c r="G101" t="s">
        <v>60</v>
      </c>
      <c r="H101" s="4" t="s">
        <v>248</v>
      </c>
      <c r="I101">
        <v>0</v>
      </c>
      <c r="K101" t="s">
        <v>176</v>
      </c>
      <c r="M101">
        <v>0</v>
      </c>
      <c r="N101">
        <v>10</v>
      </c>
      <c r="O101">
        <v>0.35</v>
      </c>
      <c r="P101">
        <v>0.39</v>
      </c>
      <c r="Q101" t="s">
        <v>249</v>
      </c>
    </row>
    <row r="102" spans="1:17" hidden="1">
      <c r="A102" t="s">
        <v>250</v>
      </c>
      <c r="C102" t="s">
        <v>251</v>
      </c>
      <c r="D102">
        <v>0</v>
      </c>
      <c r="E102">
        <v>0</v>
      </c>
      <c r="G102" t="s">
        <v>21</v>
      </c>
      <c r="H102" t="s">
        <v>22</v>
      </c>
      <c r="I102">
        <v>0</v>
      </c>
      <c r="K102" t="s">
        <v>176</v>
      </c>
      <c r="M102">
        <v>0</v>
      </c>
      <c r="N102">
        <v>10</v>
      </c>
      <c r="O102">
        <v>0.35</v>
      </c>
      <c r="P102">
        <v>0.39</v>
      </c>
      <c r="Q102" t="s">
        <v>252</v>
      </c>
    </row>
    <row r="103" spans="1:17" hidden="1">
      <c r="A103" t="s">
        <v>253</v>
      </c>
      <c r="C103" t="s">
        <v>254</v>
      </c>
      <c r="D103">
        <v>0</v>
      </c>
      <c r="E103">
        <v>0</v>
      </c>
      <c r="G103" t="s">
        <v>21</v>
      </c>
      <c r="H103" t="s">
        <v>22</v>
      </c>
      <c r="I103">
        <v>0</v>
      </c>
      <c r="K103" t="s">
        <v>176</v>
      </c>
      <c r="M103">
        <v>0</v>
      </c>
      <c r="N103">
        <v>10</v>
      </c>
      <c r="O103">
        <v>0.35</v>
      </c>
      <c r="P103">
        <v>0.39</v>
      </c>
      <c r="Q103" t="s">
        <v>255</v>
      </c>
    </row>
    <row r="104" spans="1:17" hidden="1">
      <c r="A104" t="s">
        <v>256</v>
      </c>
      <c r="C104" t="s">
        <v>257</v>
      </c>
      <c r="D104">
        <v>0</v>
      </c>
      <c r="E104">
        <v>0</v>
      </c>
      <c r="G104" t="s">
        <v>21</v>
      </c>
      <c r="H104" t="s">
        <v>22</v>
      </c>
      <c r="I104">
        <v>0</v>
      </c>
      <c r="K104" t="s">
        <v>176</v>
      </c>
      <c r="M104">
        <v>0</v>
      </c>
      <c r="N104">
        <v>10</v>
      </c>
      <c r="O104">
        <v>0.35</v>
      </c>
      <c r="P104">
        <v>0.39</v>
      </c>
      <c r="Q104" t="s">
        <v>258</v>
      </c>
    </row>
    <row r="105" spans="1:17">
      <c r="A105" t="s">
        <v>259</v>
      </c>
      <c r="B105" s="79" t="s">
        <v>174</v>
      </c>
      <c r="C105" t="s">
        <v>260</v>
      </c>
      <c r="D105" s="2">
        <v>156.13</v>
      </c>
      <c r="E105" s="2">
        <v>23.42</v>
      </c>
      <c r="G105" t="s">
        <v>60</v>
      </c>
      <c r="H105" s="4" t="s">
        <v>261</v>
      </c>
      <c r="I105">
        <v>0</v>
      </c>
      <c r="K105" t="s">
        <v>176</v>
      </c>
      <c r="M105">
        <v>0</v>
      </c>
      <c r="N105">
        <v>10</v>
      </c>
      <c r="O105">
        <v>0.35</v>
      </c>
      <c r="P105">
        <v>0.39</v>
      </c>
      <c r="Q105" t="s">
        <v>262</v>
      </c>
    </row>
    <row r="106" spans="1:17">
      <c r="A106" t="s">
        <v>263</v>
      </c>
      <c r="B106" s="79" t="s">
        <v>174</v>
      </c>
      <c r="C106" t="s">
        <v>264</v>
      </c>
      <c r="D106" s="2">
        <v>0</v>
      </c>
      <c r="E106" s="2">
        <v>0</v>
      </c>
      <c r="G106" t="s">
        <v>60</v>
      </c>
      <c r="H106" s="4" t="s">
        <v>199</v>
      </c>
      <c r="I106">
        <v>0</v>
      </c>
      <c r="K106" t="s">
        <v>176</v>
      </c>
      <c r="M106">
        <v>0</v>
      </c>
      <c r="N106">
        <v>10</v>
      </c>
      <c r="O106">
        <v>0.35</v>
      </c>
      <c r="P106">
        <v>0.39</v>
      </c>
      <c r="Q106" t="s">
        <v>265</v>
      </c>
    </row>
    <row r="107" spans="1:17" hidden="1">
      <c r="A107" t="s">
        <v>266</v>
      </c>
      <c r="C107" t="s">
        <v>267</v>
      </c>
      <c r="D107">
        <v>0</v>
      </c>
      <c r="E107">
        <v>0</v>
      </c>
      <c r="G107" t="s">
        <v>21</v>
      </c>
      <c r="H107" t="s">
        <v>22</v>
      </c>
      <c r="I107">
        <v>0</v>
      </c>
      <c r="K107" t="s">
        <v>176</v>
      </c>
      <c r="M107">
        <v>0</v>
      </c>
      <c r="N107">
        <v>10</v>
      </c>
      <c r="O107">
        <v>0.35</v>
      </c>
      <c r="P107">
        <v>0.39</v>
      </c>
    </row>
    <row r="108" spans="1:17" hidden="1">
      <c r="A108" t="s">
        <v>268</v>
      </c>
      <c r="C108" t="s">
        <v>269</v>
      </c>
      <c r="D108">
        <v>0</v>
      </c>
      <c r="E108">
        <v>0</v>
      </c>
      <c r="G108" t="s">
        <v>21</v>
      </c>
      <c r="H108" t="s">
        <v>22</v>
      </c>
      <c r="I108">
        <v>0</v>
      </c>
      <c r="K108" t="s">
        <v>176</v>
      </c>
      <c r="M108">
        <v>0</v>
      </c>
      <c r="N108">
        <v>10</v>
      </c>
      <c r="O108">
        <v>0.35</v>
      </c>
      <c r="P108">
        <v>0.39</v>
      </c>
      <c r="Q108" t="s">
        <v>270</v>
      </c>
    </row>
    <row r="109" spans="1:17">
      <c r="A109" t="s">
        <v>271</v>
      </c>
      <c r="B109" s="79" t="s">
        <v>174</v>
      </c>
      <c r="C109" t="s">
        <v>272</v>
      </c>
      <c r="D109" s="2">
        <v>118.58</v>
      </c>
      <c r="E109" s="2">
        <v>17.79</v>
      </c>
      <c r="G109" t="s">
        <v>60</v>
      </c>
      <c r="H109" s="4" t="s">
        <v>273</v>
      </c>
      <c r="I109">
        <v>0</v>
      </c>
      <c r="K109" t="s">
        <v>176</v>
      </c>
      <c r="M109">
        <v>0</v>
      </c>
      <c r="N109">
        <v>10</v>
      </c>
      <c r="O109">
        <v>0.35</v>
      </c>
      <c r="P109">
        <v>0.39</v>
      </c>
      <c r="Q109" t="s">
        <v>274</v>
      </c>
    </row>
    <row r="110" spans="1:17" hidden="1">
      <c r="A110" t="s">
        <v>275</v>
      </c>
      <c r="C110" t="s">
        <v>276</v>
      </c>
      <c r="D110">
        <v>0</v>
      </c>
      <c r="E110">
        <v>0</v>
      </c>
      <c r="G110" t="s">
        <v>21</v>
      </c>
      <c r="H110" t="s">
        <v>22</v>
      </c>
      <c r="I110">
        <v>0</v>
      </c>
      <c r="K110" t="s">
        <v>176</v>
      </c>
      <c r="M110">
        <v>0</v>
      </c>
      <c r="N110">
        <v>10</v>
      </c>
      <c r="O110">
        <v>0.35</v>
      </c>
      <c r="P110">
        <v>0.39</v>
      </c>
      <c r="Q110" t="s">
        <v>277</v>
      </c>
    </row>
    <row r="111" spans="1:17">
      <c r="A111" t="s">
        <v>278</v>
      </c>
      <c r="B111" s="79" t="s">
        <v>174</v>
      </c>
      <c r="C111" t="s">
        <v>279</v>
      </c>
      <c r="D111" s="2">
        <v>0</v>
      </c>
      <c r="E111" s="2">
        <v>0</v>
      </c>
      <c r="G111" t="s">
        <v>60</v>
      </c>
      <c r="H111" s="4" t="s">
        <v>280</v>
      </c>
      <c r="I111">
        <v>0</v>
      </c>
      <c r="K111" t="s">
        <v>176</v>
      </c>
      <c r="M111">
        <v>0</v>
      </c>
      <c r="N111">
        <v>10</v>
      </c>
      <c r="O111">
        <v>0.35</v>
      </c>
      <c r="P111">
        <v>0.39</v>
      </c>
      <c r="Q111" t="s">
        <v>281</v>
      </c>
    </row>
    <row r="112" spans="1:17" hidden="1">
      <c r="A112" t="s">
        <v>282</v>
      </c>
      <c r="C112" t="s">
        <v>283</v>
      </c>
      <c r="D112">
        <v>0</v>
      </c>
      <c r="E112">
        <v>0</v>
      </c>
      <c r="G112" t="s">
        <v>21</v>
      </c>
      <c r="H112" t="s">
        <v>22</v>
      </c>
      <c r="I112">
        <v>0</v>
      </c>
      <c r="K112" t="s">
        <v>176</v>
      </c>
      <c r="M112">
        <v>0</v>
      </c>
      <c r="N112">
        <v>10</v>
      </c>
      <c r="O112">
        <v>0.35</v>
      </c>
      <c r="P112">
        <v>0.39</v>
      </c>
      <c r="Q112" t="s">
        <v>284</v>
      </c>
    </row>
    <row r="113" spans="1:17" hidden="1">
      <c r="A113" t="s">
        <v>285</v>
      </c>
      <c r="C113" t="s">
        <v>286</v>
      </c>
      <c r="D113">
        <v>0</v>
      </c>
      <c r="E113">
        <v>0</v>
      </c>
      <c r="G113" t="s">
        <v>21</v>
      </c>
      <c r="H113" t="s">
        <v>22</v>
      </c>
      <c r="I113">
        <v>0</v>
      </c>
      <c r="K113" t="s">
        <v>176</v>
      </c>
      <c r="M113">
        <v>0</v>
      </c>
      <c r="N113">
        <v>10</v>
      </c>
      <c r="O113">
        <v>0.35</v>
      </c>
      <c r="P113">
        <v>0.39</v>
      </c>
    </row>
    <row r="114" spans="1:17">
      <c r="A114" t="s">
        <v>287</v>
      </c>
      <c r="B114" s="79" t="s">
        <v>174</v>
      </c>
      <c r="C114" t="s">
        <v>288</v>
      </c>
      <c r="D114" s="2">
        <v>118.58</v>
      </c>
      <c r="E114" s="2">
        <v>17.78</v>
      </c>
      <c r="G114" t="s">
        <v>60</v>
      </c>
      <c r="H114" s="4" t="s">
        <v>22</v>
      </c>
      <c r="I114">
        <v>0</v>
      </c>
      <c r="K114" t="s">
        <v>176</v>
      </c>
      <c r="M114">
        <v>0</v>
      </c>
      <c r="N114">
        <v>10</v>
      </c>
      <c r="O114">
        <v>0.35</v>
      </c>
      <c r="P114">
        <v>0.39</v>
      </c>
    </row>
    <row r="115" spans="1:17" hidden="1">
      <c r="A115" t="s">
        <v>289</v>
      </c>
      <c r="C115" t="s">
        <v>290</v>
      </c>
      <c r="D115">
        <v>0</v>
      </c>
      <c r="E115">
        <v>0</v>
      </c>
      <c r="G115" t="s">
        <v>21</v>
      </c>
      <c r="H115" t="s">
        <v>22</v>
      </c>
      <c r="I115">
        <v>0</v>
      </c>
      <c r="K115" t="s">
        <v>176</v>
      </c>
      <c r="M115">
        <v>0</v>
      </c>
      <c r="N115">
        <v>10</v>
      </c>
      <c r="O115">
        <v>0.35</v>
      </c>
      <c r="P115">
        <v>0.39</v>
      </c>
      <c r="Q115" t="s">
        <v>291</v>
      </c>
    </row>
    <row r="116" spans="1:17" hidden="1">
      <c r="A116" t="s">
        <v>292</v>
      </c>
      <c r="C116" t="s">
        <v>293</v>
      </c>
      <c r="D116">
        <v>0</v>
      </c>
      <c r="E116">
        <v>0</v>
      </c>
      <c r="G116" t="s">
        <v>21</v>
      </c>
      <c r="H116" t="s">
        <v>22</v>
      </c>
      <c r="I116">
        <v>0</v>
      </c>
      <c r="K116" t="s">
        <v>176</v>
      </c>
      <c r="M116">
        <v>0</v>
      </c>
      <c r="N116">
        <v>10</v>
      </c>
      <c r="O116">
        <v>0.35</v>
      </c>
      <c r="P116">
        <v>0.39</v>
      </c>
    </row>
    <row r="117" spans="1:17">
      <c r="A117" t="s">
        <v>294</v>
      </c>
      <c r="B117" s="79" t="s">
        <v>174</v>
      </c>
      <c r="C117" t="s">
        <v>295</v>
      </c>
      <c r="D117" s="2">
        <v>156.13</v>
      </c>
      <c r="E117" s="2">
        <v>23.42</v>
      </c>
      <c r="G117" t="s">
        <v>60</v>
      </c>
      <c r="H117" s="4" t="s">
        <v>296</v>
      </c>
      <c r="I117">
        <v>0</v>
      </c>
      <c r="K117" t="s">
        <v>176</v>
      </c>
      <c r="M117">
        <v>0</v>
      </c>
      <c r="N117">
        <v>10</v>
      </c>
      <c r="O117">
        <v>0.35</v>
      </c>
      <c r="P117">
        <v>0.39</v>
      </c>
      <c r="Q117" t="s">
        <v>297</v>
      </c>
    </row>
    <row r="118" spans="1:17">
      <c r="A118" t="s">
        <v>298</v>
      </c>
      <c r="B118" s="79" t="s">
        <v>174</v>
      </c>
      <c r="C118" t="s">
        <v>299</v>
      </c>
      <c r="D118" s="2">
        <v>156.13</v>
      </c>
      <c r="E118" s="2">
        <v>23.42</v>
      </c>
      <c r="G118" t="s">
        <v>60</v>
      </c>
      <c r="H118" s="4" t="s">
        <v>300</v>
      </c>
      <c r="I118">
        <v>0</v>
      </c>
      <c r="K118" t="s">
        <v>176</v>
      </c>
      <c r="M118">
        <v>0</v>
      </c>
      <c r="N118">
        <v>10</v>
      </c>
      <c r="O118">
        <v>0.35</v>
      </c>
      <c r="P118">
        <v>0.39</v>
      </c>
      <c r="Q118" t="s">
        <v>301</v>
      </c>
    </row>
    <row r="119" spans="1:17" hidden="1">
      <c r="A119" t="s">
        <v>302</v>
      </c>
      <c r="C119" t="s">
        <v>303</v>
      </c>
      <c r="D119">
        <v>0</v>
      </c>
      <c r="E119">
        <v>0</v>
      </c>
      <c r="G119" t="s">
        <v>21</v>
      </c>
      <c r="H119" t="s">
        <v>22</v>
      </c>
      <c r="I119">
        <v>0</v>
      </c>
      <c r="K119" t="s">
        <v>176</v>
      </c>
      <c r="M119">
        <v>0</v>
      </c>
      <c r="N119">
        <v>10</v>
      </c>
      <c r="O119">
        <v>0.35</v>
      </c>
      <c r="P119">
        <v>0.39</v>
      </c>
    </row>
    <row r="120" spans="1:17">
      <c r="A120" t="s">
        <v>304</v>
      </c>
      <c r="B120" s="79" t="s">
        <v>174</v>
      </c>
      <c r="C120" t="s">
        <v>305</v>
      </c>
      <c r="D120" s="2">
        <v>156.13</v>
      </c>
      <c r="E120" s="2">
        <v>23.42</v>
      </c>
      <c r="G120" t="s">
        <v>60</v>
      </c>
      <c r="H120" s="4" t="s">
        <v>306</v>
      </c>
      <c r="I120">
        <v>0</v>
      </c>
      <c r="K120" t="s">
        <v>176</v>
      </c>
      <c r="M120">
        <v>0</v>
      </c>
      <c r="N120">
        <v>10</v>
      </c>
      <c r="O120">
        <v>0.35</v>
      </c>
      <c r="P120">
        <v>0.39</v>
      </c>
      <c r="Q120" t="s">
        <v>307</v>
      </c>
    </row>
    <row r="121" spans="1:17">
      <c r="A121" t="s">
        <v>308</v>
      </c>
      <c r="B121" s="79" t="s">
        <v>174</v>
      </c>
      <c r="C121" t="s">
        <v>309</v>
      </c>
      <c r="D121" s="2">
        <v>156.13</v>
      </c>
      <c r="E121" s="2">
        <v>23.42</v>
      </c>
      <c r="G121" t="s">
        <v>60</v>
      </c>
      <c r="H121" s="4" t="s">
        <v>310</v>
      </c>
      <c r="I121">
        <v>0</v>
      </c>
      <c r="K121" t="s">
        <v>176</v>
      </c>
      <c r="M121">
        <v>0</v>
      </c>
      <c r="N121">
        <v>10</v>
      </c>
      <c r="O121">
        <v>0.35</v>
      </c>
      <c r="P121">
        <v>0.39</v>
      </c>
      <c r="Q121" t="s">
        <v>311</v>
      </c>
    </row>
    <row r="122" spans="1:17" hidden="1">
      <c r="A122" t="s">
        <v>312</v>
      </c>
      <c r="C122" t="s">
        <v>313</v>
      </c>
      <c r="D122">
        <v>0</v>
      </c>
      <c r="E122">
        <v>0</v>
      </c>
      <c r="G122" t="s">
        <v>21</v>
      </c>
      <c r="H122" t="s">
        <v>22</v>
      </c>
      <c r="I122">
        <v>0</v>
      </c>
      <c r="K122" t="s">
        <v>176</v>
      </c>
      <c r="M122">
        <v>0</v>
      </c>
      <c r="N122">
        <v>10</v>
      </c>
      <c r="O122">
        <v>0.35</v>
      </c>
      <c r="P122">
        <v>0.39</v>
      </c>
      <c r="Q122" t="s">
        <v>314</v>
      </c>
    </row>
    <row r="123" spans="1:17">
      <c r="A123" t="s">
        <v>315</v>
      </c>
      <c r="B123" s="79" t="s">
        <v>174</v>
      </c>
      <c r="C123" t="s">
        <v>316</v>
      </c>
      <c r="D123" s="2">
        <v>0</v>
      </c>
      <c r="E123" s="2">
        <v>0</v>
      </c>
      <c r="G123" t="s">
        <v>60</v>
      </c>
      <c r="H123" s="4" t="s">
        <v>317</v>
      </c>
      <c r="I123">
        <v>0</v>
      </c>
      <c r="K123" t="s">
        <v>176</v>
      </c>
      <c r="M123">
        <v>0</v>
      </c>
      <c r="N123">
        <v>4</v>
      </c>
      <c r="O123">
        <v>0.35</v>
      </c>
      <c r="P123">
        <v>0.39</v>
      </c>
      <c r="Q123" t="s">
        <v>318</v>
      </c>
    </row>
    <row r="124" spans="1:17" hidden="1">
      <c r="A124" t="s">
        <v>319</v>
      </c>
      <c r="C124" t="s">
        <v>320</v>
      </c>
      <c r="D124">
        <v>0</v>
      </c>
      <c r="E124">
        <v>0</v>
      </c>
      <c r="G124" t="s">
        <v>21</v>
      </c>
      <c r="H124" t="s">
        <v>22</v>
      </c>
      <c r="I124">
        <v>0</v>
      </c>
      <c r="K124" t="s">
        <v>176</v>
      </c>
      <c r="M124">
        <v>0</v>
      </c>
      <c r="N124">
        <v>10</v>
      </c>
      <c r="O124">
        <v>0.35</v>
      </c>
      <c r="P124">
        <v>0.39</v>
      </c>
    </row>
    <row r="125" spans="1:17" hidden="1">
      <c r="A125" t="s">
        <v>321</v>
      </c>
      <c r="C125" t="s">
        <v>322</v>
      </c>
      <c r="D125">
        <v>0</v>
      </c>
      <c r="E125">
        <v>0</v>
      </c>
      <c r="G125" t="s">
        <v>21</v>
      </c>
      <c r="H125" t="s">
        <v>22</v>
      </c>
      <c r="I125">
        <v>0</v>
      </c>
      <c r="K125" t="s">
        <v>176</v>
      </c>
      <c r="M125">
        <v>0</v>
      </c>
      <c r="N125">
        <v>10</v>
      </c>
      <c r="O125">
        <v>0.35</v>
      </c>
      <c r="P125">
        <v>0.39</v>
      </c>
    </row>
    <row r="126" spans="1:17">
      <c r="A126" t="s">
        <v>323</v>
      </c>
      <c r="B126" s="79" t="s">
        <v>174</v>
      </c>
      <c r="C126" t="s">
        <v>324</v>
      </c>
      <c r="D126" s="2">
        <v>138.34</v>
      </c>
      <c r="E126" s="2">
        <v>20.75</v>
      </c>
      <c r="G126" t="s">
        <v>60</v>
      </c>
      <c r="H126" s="4" t="s">
        <v>325</v>
      </c>
      <c r="I126">
        <v>0</v>
      </c>
      <c r="K126" t="s">
        <v>176</v>
      </c>
      <c r="M126">
        <v>0</v>
      </c>
      <c r="N126">
        <v>10</v>
      </c>
      <c r="O126">
        <v>0.35</v>
      </c>
      <c r="P126">
        <v>0.39</v>
      </c>
      <c r="Q126" t="s">
        <v>326</v>
      </c>
    </row>
    <row r="127" spans="1:17" hidden="1">
      <c r="A127" t="s">
        <v>327</v>
      </c>
      <c r="C127" t="s">
        <v>328</v>
      </c>
      <c r="D127">
        <v>0</v>
      </c>
      <c r="E127">
        <v>0</v>
      </c>
      <c r="G127" t="s">
        <v>21</v>
      </c>
      <c r="H127" t="s">
        <v>22</v>
      </c>
      <c r="I127">
        <v>0</v>
      </c>
      <c r="K127" t="s">
        <v>176</v>
      </c>
      <c r="M127">
        <v>0</v>
      </c>
      <c r="N127">
        <v>10</v>
      </c>
      <c r="O127">
        <v>0.35</v>
      </c>
      <c r="P127">
        <v>0.39</v>
      </c>
      <c r="Q127" t="s">
        <v>329</v>
      </c>
    </row>
    <row r="128" spans="1:17">
      <c r="A128" t="s">
        <v>330</v>
      </c>
      <c r="B128" s="79" t="s">
        <v>174</v>
      </c>
      <c r="C128" t="s">
        <v>331</v>
      </c>
      <c r="D128" s="2">
        <v>138.34</v>
      </c>
      <c r="E128" s="2">
        <v>20.75</v>
      </c>
      <c r="G128" t="s">
        <v>60</v>
      </c>
      <c r="H128" s="4" t="s">
        <v>332</v>
      </c>
      <c r="I128">
        <v>0</v>
      </c>
      <c r="K128" t="s">
        <v>176</v>
      </c>
      <c r="M128">
        <v>0</v>
      </c>
      <c r="N128">
        <v>10</v>
      </c>
      <c r="O128">
        <v>0.35</v>
      </c>
      <c r="P128">
        <v>0.39</v>
      </c>
      <c r="Q128" t="s">
        <v>333</v>
      </c>
    </row>
    <row r="129" spans="1:17" hidden="1">
      <c r="A129" t="s">
        <v>334</v>
      </c>
      <c r="C129" t="s">
        <v>335</v>
      </c>
      <c r="D129">
        <v>0</v>
      </c>
      <c r="E129">
        <v>0</v>
      </c>
      <c r="G129" t="s">
        <v>21</v>
      </c>
      <c r="H129" t="s">
        <v>22</v>
      </c>
      <c r="I129">
        <v>0</v>
      </c>
      <c r="K129" t="s">
        <v>176</v>
      </c>
      <c r="M129">
        <v>0</v>
      </c>
      <c r="N129">
        <v>10</v>
      </c>
      <c r="O129">
        <v>0.35</v>
      </c>
      <c r="P129">
        <v>0.39</v>
      </c>
      <c r="Q129" t="s">
        <v>336</v>
      </c>
    </row>
    <row r="130" spans="1:17">
      <c r="A130" t="s">
        <v>337</v>
      </c>
      <c r="B130" s="79" t="s">
        <v>174</v>
      </c>
      <c r="C130" t="s">
        <v>338</v>
      </c>
      <c r="D130" s="2">
        <v>138.34</v>
      </c>
      <c r="E130" s="2">
        <v>20.75</v>
      </c>
      <c r="G130" t="s">
        <v>60</v>
      </c>
      <c r="H130" s="4" t="s">
        <v>339</v>
      </c>
      <c r="I130">
        <v>0</v>
      </c>
      <c r="K130" t="s">
        <v>176</v>
      </c>
      <c r="M130">
        <v>0</v>
      </c>
      <c r="N130">
        <v>10</v>
      </c>
      <c r="O130">
        <v>0.35</v>
      </c>
      <c r="P130">
        <v>0.39</v>
      </c>
      <c r="Q130" t="s">
        <v>340</v>
      </c>
    </row>
    <row r="131" spans="1:17">
      <c r="A131" t="s">
        <v>341</v>
      </c>
      <c r="B131" s="79" t="s">
        <v>174</v>
      </c>
      <c r="C131" t="s">
        <v>342</v>
      </c>
      <c r="D131" s="2">
        <v>169.96</v>
      </c>
      <c r="E131" s="2">
        <v>25.49</v>
      </c>
      <c r="G131" t="s">
        <v>60</v>
      </c>
      <c r="H131" s="4" t="s">
        <v>248</v>
      </c>
      <c r="I131">
        <v>0</v>
      </c>
      <c r="K131" t="s">
        <v>176</v>
      </c>
      <c r="M131">
        <v>0</v>
      </c>
      <c r="N131">
        <v>10</v>
      </c>
      <c r="O131">
        <v>0.35</v>
      </c>
      <c r="P131">
        <v>0.39</v>
      </c>
      <c r="Q131" t="s">
        <v>343</v>
      </c>
    </row>
    <row r="132" spans="1:17" hidden="1">
      <c r="A132" t="s">
        <v>344</v>
      </c>
      <c r="C132" t="s">
        <v>345</v>
      </c>
      <c r="D132">
        <v>0</v>
      </c>
      <c r="E132">
        <v>0</v>
      </c>
      <c r="G132" t="s">
        <v>21</v>
      </c>
      <c r="H132" t="s">
        <v>22</v>
      </c>
      <c r="I132">
        <v>0</v>
      </c>
      <c r="K132" t="s">
        <v>176</v>
      </c>
      <c r="M132">
        <v>0</v>
      </c>
      <c r="N132">
        <v>10</v>
      </c>
      <c r="O132">
        <v>0.35</v>
      </c>
      <c r="P132">
        <v>0.39</v>
      </c>
      <c r="Q132" t="s">
        <v>346</v>
      </c>
    </row>
    <row r="133" spans="1:17">
      <c r="A133" t="s">
        <v>347</v>
      </c>
      <c r="B133" s="79" t="s">
        <v>174</v>
      </c>
      <c r="C133" t="s">
        <v>348</v>
      </c>
      <c r="D133" s="2">
        <v>156.13</v>
      </c>
      <c r="E133" s="2">
        <v>23.42</v>
      </c>
      <c r="G133" t="s">
        <v>60</v>
      </c>
      <c r="H133" s="4" t="s">
        <v>349</v>
      </c>
      <c r="I133">
        <v>0</v>
      </c>
      <c r="K133" t="s">
        <v>176</v>
      </c>
      <c r="M133">
        <v>0</v>
      </c>
      <c r="N133">
        <v>10</v>
      </c>
      <c r="O133">
        <v>0.35</v>
      </c>
      <c r="P133">
        <v>0.39</v>
      </c>
      <c r="Q133" t="s">
        <v>350</v>
      </c>
    </row>
    <row r="134" spans="1:17" hidden="1">
      <c r="A134" t="s">
        <v>351</v>
      </c>
      <c r="C134" t="s">
        <v>352</v>
      </c>
      <c r="D134">
        <v>0</v>
      </c>
      <c r="E134">
        <v>0</v>
      </c>
      <c r="G134" t="s">
        <v>21</v>
      </c>
      <c r="H134" t="s">
        <v>22</v>
      </c>
      <c r="I134">
        <v>0</v>
      </c>
      <c r="K134" t="s">
        <v>176</v>
      </c>
      <c r="M134">
        <v>0</v>
      </c>
      <c r="N134">
        <v>10</v>
      </c>
      <c r="O134">
        <v>0.35</v>
      </c>
      <c r="P134">
        <v>0.39</v>
      </c>
      <c r="Q134" t="s">
        <v>353</v>
      </c>
    </row>
    <row r="135" spans="1:17">
      <c r="A135" t="s">
        <v>354</v>
      </c>
      <c r="B135" s="79" t="s">
        <v>174</v>
      </c>
      <c r="C135" t="s">
        <v>355</v>
      </c>
      <c r="D135" s="2">
        <v>156.13</v>
      </c>
      <c r="E135" s="2">
        <v>23.42</v>
      </c>
      <c r="G135" t="s">
        <v>60</v>
      </c>
      <c r="H135" s="4" t="s">
        <v>199</v>
      </c>
      <c r="I135">
        <v>0</v>
      </c>
      <c r="K135" t="s">
        <v>176</v>
      </c>
      <c r="M135">
        <v>0</v>
      </c>
      <c r="N135">
        <v>10</v>
      </c>
      <c r="O135">
        <v>0.35</v>
      </c>
      <c r="P135">
        <v>0.39</v>
      </c>
      <c r="Q135" t="s">
        <v>356</v>
      </c>
    </row>
    <row r="136" spans="1:17">
      <c r="A136" t="s">
        <v>357</v>
      </c>
      <c r="B136" s="79" t="s">
        <v>174</v>
      </c>
      <c r="C136" t="s">
        <v>358</v>
      </c>
      <c r="D136" s="2">
        <v>156.13</v>
      </c>
      <c r="E136" s="2">
        <v>23.42</v>
      </c>
      <c r="G136" t="s">
        <v>60</v>
      </c>
      <c r="H136" s="4" t="s">
        <v>359</v>
      </c>
      <c r="I136">
        <v>0</v>
      </c>
      <c r="K136" t="s">
        <v>176</v>
      </c>
      <c r="M136">
        <v>0</v>
      </c>
      <c r="N136">
        <v>10</v>
      </c>
      <c r="O136">
        <v>0.35</v>
      </c>
      <c r="P136">
        <v>0.39</v>
      </c>
      <c r="Q136" t="s">
        <v>360</v>
      </c>
    </row>
    <row r="137" spans="1:17">
      <c r="A137" t="s">
        <v>361</v>
      </c>
      <c r="B137" s="79" t="s">
        <v>174</v>
      </c>
      <c r="C137" t="s">
        <v>362</v>
      </c>
      <c r="D137" s="2">
        <v>156.13</v>
      </c>
      <c r="E137" s="2">
        <v>23.42</v>
      </c>
      <c r="G137" t="s">
        <v>60</v>
      </c>
      <c r="H137" s="4" t="s">
        <v>363</v>
      </c>
      <c r="I137">
        <v>0</v>
      </c>
      <c r="K137" t="s">
        <v>176</v>
      </c>
      <c r="M137">
        <v>0</v>
      </c>
      <c r="N137">
        <v>10</v>
      </c>
      <c r="O137">
        <v>0.35</v>
      </c>
      <c r="P137">
        <v>0.39</v>
      </c>
      <c r="Q137" t="s">
        <v>364</v>
      </c>
    </row>
    <row r="138" spans="1:17">
      <c r="A138" t="s">
        <v>365</v>
      </c>
      <c r="B138" s="79" t="s">
        <v>174</v>
      </c>
      <c r="C138" t="s">
        <v>366</v>
      </c>
      <c r="D138" s="2">
        <v>156.13</v>
      </c>
      <c r="E138" s="2">
        <v>23.42</v>
      </c>
      <c r="G138" t="s">
        <v>60</v>
      </c>
      <c r="H138" s="4" t="s">
        <v>367</v>
      </c>
      <c r="I138">
        <v>0</v>
      </c>
      <c r="K138" t="s">
        <v>176</v>
      </c>
      <c r="M138">
        <v>0</v>
      </c>
      <c r="N138">
        <v>10</v>
      </c>
      <c r="O138">
        <v>0.35</v>
      </c>
      <c r="P138">
        <v>0.39</v>
      </c>
      <c r="Q138" t="s">
        <v>368</v>
      </c>
    </row>
    <row r="139" spans="1:17">
      <c r="A139" t="s">
        <v>369</v>
      </c>
      <c r="B139" s="79" t="s">
        <v>174</v>
      </c>
      <c r="C139" t="s">
        <v>370</v>
      </c>
      <c r="D139" s="2">
        <v>156.13</v>
      </c>
      <c r="E139" s="2">
        <v>23.42</v>
      </c>
      <c r="G139" t="s">
        <v>60</v>
      </c>
      <c r="H139" s="4" t="s">
        <v>371</v>
      </c>
      <c r="I139">
        <v>0</v>
      </c>
      <c r="K139" t="s">
        <v>176</v>
      </c>
      <c r="M139">
        <v>0</v>
      </c>
      <c r="N139">
        <v>10</v>
      </c>
      <c r="O139">
        <v>0.35</v>
      </c>
      <c r="P139">
        <v>0.39</v>
      </c>
      <c r="Q139" t="s">
        <v>372</v>
      </c>
    </row>
    <row r="140" spans="1:17">
      <c r="A140" t="s">
        <v>373</v>
      </c>
      <c r="B140" s="79" t="s">
        <v>174</v>
      </c>
      <c r="C140" t="s">
        <v>374</v>
      </c>
      <c r="D140" s="2">
        <v>118.58</v>
      </c>
      <c r="E140" s="2">
        <v>17.79</v>
      </c>
      <c r="G140" t="s">
        <v>60</v>
      </c>
      <c r="H140" s="4" t="s">
        <v>375</v>
      </c>
      <c r="I140">
        <v>0</v>
      </c>
      <c r="K140" t="s">
        <v>176</v>
      </c>
      <c r="M140">
        <v>0</v>
      </c>
      <c r="N140">
        <v>10</v>
      </c>
      <c r="O140">
        <v>0.35</v>
      </c>
      <c r="P140">
        <v>0.39</v>
      </c>
      <c r="Q140" t="s">
        <v>376</v>
      </c>
    </row>
    <row r="141" spans="1:17">
      <c r="A141" t="s">
        <v>377</v>
      </c>
      <c r="B141" s="79" t="s">
        <v>174</v>
      </c>
      <c r="C141" t="s">
        <v>378</v>
      </c>
      <c r="D141" s="2">
        <v>118.58</v>
      </c>
      <c r="E141" s="2">
        <v>17.79</v>
      </c>
      <c r="G141" t="s">
        <v>60</v>
      </c>
      <c r="H141" s="4" t="s">
        <v>207</v>
      </c>
      <c r="I141">
        <v>0</v>
      </c>
      <c r="K141" t="s">
        <v>176</v>
      </c>
      <c r="M141">
        <v>0</v>
      </c>
      <c r="N141">
        <v>10</v>
      </c>
      <c r="O141">
        <v>0.35</v>
      </c>
      <c r="P141">
        <v>0.39</v>
      </c>
      <c r="Q141" t="s">
        <v>379</v>
      </c>
    </row>
    <row r="142" spans="1:17">
      <c r="A142" t="s">
        <v>380</v>
      </c>
      <c r="B142" s="79" t="s">
        <v>174</v>
      </c>
      <c r="C142" t="s">
        <v>381</v>
      </c>
      <c r="D142" s="2">
        <v>181.82</v>
      </c>
      <c r="E142" s="2">
        <v>27.27</v>
      </c>
      <c r="G142" t="s">
        <v>60</v>
      </c>
      <c r="H142" s="4" t="s">
        <v>199</v>
      </c>
      <c r="I142">
        <v>0</v>
      </c>
      <c r="K142" t="s">
        <v>176</v>
      </c>
      <c r="M142">
        <v>0</v>
      </c>
      <c r="N142">
        <v>10</v>
      </c>
      <c r="O142">
        <v>0.35</v>
      </c>
      <c r="P142">
        <v>0.39</v>
      </c>
      <c r="Q142" t="s">
        <v>382</v>
      </c>
    </row>
    <row r="143" spans="1:17">
      <c r="A143" t="s">
        <v>383</v>
      </c>
      <c r="B143" s="79" t="s">
        <v>174</v>
      </c>
      <c r="C143" t="s">
        <v>384</v>
      </c>
      <c r="D143" s="2">
        <v>181.82</v>
      </c>
      <c r="E143" s="2">
        <v>27.27</v>
      </c>
      <c r="G143" t="s">
        <v>60</v>
      </c>
      <c r="H143" s="4" t="s">
        <v>349</v>
      </c>
      <c r="I143">
        <v>0</v>
      </c>
      <c r="K143" t="s">
        <v>176</v>
      </c>
      <c r="M143">
        <v>0</v>
      </c>
      <c r="N143">
        <v>10</v>
      </c>
      <c r="O143">
        <v>0.35</v>
      </c>
      <c r="P143">
        <v>0.39</v>
      </c>
      <c r="Q143" t="s">
        <v>385</v>
      </c>
    </row>
    <row r="144" spans="1:17">
      <c r="A144" t="s">
        <v>386</v>
      </c>
      <c r="B144" s="79" t="s">
        <v>174</v>
      </c>
      <c r="C144" t="s">
        <v>387</v>
      </c>
      <c r="D144" s="2">
        <v>181.82</v>
      </c>
      <c r="E144" s="2">
        <v>27.27</v>
      </c>
      <c r="G144" t="s">
        <v>60</v>
      </c>
      <c r="H144" s="4" t="s">
        <v>184</v>
      </c>
      <c r="I144">
        <v>0</v>
      </c>
      <c r="K144" t="s">
        <v>176</v>
      </c>
      <c r="M144">
        <v>0</v>
      </c>
      <c r="N144">
        <v>10</v>
      </c>
      <c r="O144">
        <v>0.35</v>
      </c>
      <c r="P144">
        <v>0.39</v>
      </c>
      <c r="Q144" t="s">
        <v>388</v>
      </c>
    </row>
    <row r="145" spans="1:17">
      <c r="A145" t="s">
        <v>389</v>
      </c>
      <c r="B145" s="79" t="s">
        <v>174</v>
      </c>
      <c r="C145" t="s">
        <v>390</v>
      </c>
      <c r="D145" s="2">
        <v>137</v>
      </c>
      <c r="E145" s="2">
        <v>20.55</v>
      </c>
      <c r="G145" t="s">
        <v>60</v>
      </c>
      <c r="H145" s="4" t="s">
        <v>349</v>
      </c>
      <c r="I145">
        <v>0</v>
      </c>
      <c r="K145" t="s">
        <v>176</v>
      </c>
      <c r="M145">
        <v>0</v>
      </c>
      <c r="N145">
        <v>10</v>
      </c>
      <c r="O145">
        <v>0.35</v>
      </c>
      <c r="P145">
        <v>0.39</v>
      </c>
      <c r="Q145" t="s">
        <v>391</v>
      </c>
    </row>
    <row r="146" spans="1:17">
      <c r="A146" t="s">
        <v>392</v>
      </c>
      <c r="B146" s="79" t="s">
        <v>174</v>
      </c>
      <c r="C146" t="s">
        <v>393</v>
      </c>
      <c r="D146" s="2">
        <v>137</v>
      </c>
      <c r="E146" s="2">
        <v>20.55</v>
      </c>
      <c r="G146" t="s">
        <v>60</v>
      </c>
      <c r="H146" s="4" t="s">
        <v>193</v>
      </c>
      <c r="I146">
        <v>0</v>
      </c>
      <c r="K146" t="s">
        <v>176</v>
      </c>
      <c r="M146">
        <v>0</v>
      </c>
      <c r="N146">
        <v>10</v>
      </c>
      <c r="O146">
        <v>0.35</v>
      </c>
      <c r="P146">
        <v>0.39</v>
      </c>
      <c r="Q146" t="s">
        <v>394</v>
      </c>
    </row>
    <row r="147" spans="1:17">
      <c r="A147" t="s">
        <v>395</v>
      </c>
      <c r="B147" s="79" t="s">
        <v>174</v>
      </c>
      <c r="C147" t="s">
        <v>396</v>
      </c>
      <c r="D147" s="2">
        <v>137</v>
      </c>
      <c r="E147" s="2">
        <v>20.55</v>
      </c>
      <c r="G147" t="s">
        <v>60</v>
      </c>
      <c r="H147" s="4" t="s">
        <v>193</v>
      </c>
      <c r="I147">
        <v>0</v>
      </c>
      <c r="K147" t="s">
        <v>176</v>
      </c>
      <c r="M147">
        <v>0</v>
      </c>
      <c r="N147">
        <v>10</v>
      </c>
      <c r="O147">
        <v>0.35</v>
      </c>
      <c r="P147">
        <v>0.39</v>
      </c>
      <c r="Q147" t="s">
        <v>397</v>
      </c>
    </row>
    <row r="148" spans="1:17">
      <c r="A148" t="s">
        <v>398</v>
      </c>
      <c r="B148" s="79" t="s">
        <v>174</v>
      </c>
      <c r="C148" t="s">
        <v>399</v>
      </c>
      <c r="D148" s="2">
        <v>126.48</v>
      </c>
      <c r="E148" s="2">
        <v>19.05</v>
      </c>
      <c r="G148" t="s">
        <v>60</v>
      </c>
      <c r="H148" s="4" t="s">
        <v>375</v>
      </c>
      <c r="I148">
        <v>0</v>
      </c>
      <c r="K148" t="s">
        <v>176</v>
      </c>
      <c r="M148">
        <v>0</v>
      </c>
      <c r="N148">
        <v>10</v>
      </c>
      <c r="O148">
        <v>0.35</v>
      </c>
      <c r="P148">
        <v>0.39</v>
      </c>
    </row>
    <row r="149" spans="1:17">
      <c r="A149" t="s">
        <v>400</v>
      </c>
      <c r="B149" s="79" t="s">
        <v>174</v>
      </c>
      <c r="C149" t="s">
        <v>401</v>
      </c>
      <c r="D149" s="2">
        <v>156.52000000000001</v>
      </c>
      <c r="E149" s="2">
        <v>23.48</v>
      </c>
      <c r="G149" t="s">
        <v>60</v>
      </c>
      <c r="H149" s="4" t="s">
        <v>371</v>
      </c>
      <c r="I149">
        <v>0</v>
      </c>
      <c r="K149" t="s">
        <v>176</v>
      </c>
      <c r="M149">
        <v>0</v>
      </c>
      <c r="N149">
        <v>10</v>
      </c>
      <c r="O149">
        <v>0.35</v>
      </c>
      <c r="P149">
        <v>0.39</v>
      </c>
    </row>
    <row r="150" spans="1:17">
      <c r="A150" t="s">
        <v>402</v>
      </c>
      <c r="B150" s="79" t="s">
        <v>174</v>
      </c>
      <c r="C150" t="s">
        <v>403</v>
      </c>
      <c r="D150" s="2">
        <v>156.52000000000001</v>
      </c>
      <c r="E150" s="2">
        <v>23.48</v>
      </c>
      <c r="G150" t="s">
        <v>60</v>
      </c>
      <c r="H150" s="4" t="s">
        <v>231</v>
      </c>
      <c r="I150">
        <v>0</v>
      </c>
      <c r="K150" t="s">
        <v>176</v>
      </c>
      <c r="M150">
        <v>0</v>
      </c>
      <c r="N150">
        <v>10</v>
      </c>
      <c r="O150">
        <v>0.35</v>
      </c>
      <c r="P150">
        <v>0.39</v>
      </c>
      <c r="Q150" t="s">
        <v>404</v>
      </c>
    </row>
    <row r="151" spans="1:17">
      <c r="A151" t="s">
        <v>405</v>
      </c>
      <c r="B151" s="79" t="s">
        <v>174</v>
      </c>
      <c r="C151" t="s">
        <v>406</v>
      </c>
      <c r="D151" s="2">
        <v>119.13</v>
      </c>
      <c r="E151" s="2">
        <v>17.87</v>
      </c>
      <c r="G151" t="s">
        <v>60</v>
      </c>
      <c r="H151" s="4" t="s">
        <v>296</v>
      </c>
      <c r="I151">
        <v>0</v>
      </c>
      <c r="K151" t="s">
        <v>176</v>
      </c>
      <c r="M151">
        <v>0</v>
      </c>
      <c r="N151">
        <v>10</v>
      </c>
      <c r="O151">
        <v>0.35</v>
      </c>
      <c r="P151">
        <v>0.39</v>
      </c>
      <c r="Q151" t="s">
        <v>407</v>
      </c>
    </row>
    <row r="152" spans="1:17">
      <c r="A152" t="s">
        <v>408</v>
      </c>
      <c r="B152" s="79" t="s">
        <v>174</v>
      </c>
      <c r="C152" t="s">
        <v>409</v>
      </c>
      <c r="D152" s="2">
        <v>119.13</v>
      </c>
      <c r="E152" s="2">
        <v>17.87</v>
      </c>
      <c r="G152" t="s">
        <v>60</v>
      </c>
      <c r="H152" s="4" t="s">
        <v>207</v>
      </c>
      <c r="I152">
        <v>0</v>
      </c>
      <c r="K152" t="s">
        <v>176</v>
      </c>
      <c r="M152">
        <v>0</v>
      </c>
      <c r="N152">
        <v>10</v>
      </c>
      <c r="O152">
        <v>0.35</v>
      </c>
      <c r="P152">
        <v>0.39</v>
      </c>
      <c r="Q152" t="s">
        <v>410</v>
      </c>
    </row>
    <row r="153" spans="1:17">
      <c r="A153" t="s">
        <v>411</v>
      </c>
      <c r="B153" s="79" t="s">
        <v>174</v>
      </c>
      <c r="C153" t="s">
        <v>412</v>
      </c>
      <c r="D153" s="2">
        <v>156.52000000000001</v>
      </c>
      <c r="E153" s="2">
        <v>23.48</v>
      </c>
      <c r="G153" t="s">
        <v>60</v>
      </c>
      <c r="H153" s="4" t="s">
        <v>317</v>
      </c>
      <c r="I153">
        <v>0</v>
      </c>
      <c r="K153" t="s">
        <v>176</v>
      </c>
      <c r="M153">
        <v>0</v>
      </c>
      <c r="N153">
        <v>10</v>
      </c>
      <c r="O153">
        <v>0.35</v>
      </c>
      <c r="P153">
        <v>0.39</v>
      </c>
    </row>
    <row r="154" spans="1:17">
      <c r="A154" t="s">
        <v>413</v>
      </c>
      <c r="B154" s="79" t="s">
        <v>174</v>
      </c>
      <c r="C154" t="s">
        <v>414</v>
      </c>
      <c r="D154" s="2">
        <v>156.52000000000001</v>
      </c>
      <c r="E154" s="2">
        <v>23.48</v>
      </c>
      <c r="G154" t="s">
        <v>60</v>
      </c>
      <c r="H154" s="4" t="s">
        <v>371</v>
      </c>
      <c r="I154">
        <v>0</v>
      </c>
      <c r="K154" t="s">
        <v>176</v>
      </c>
      <c r="M154">
        <v>0</v>
      </c>
      <c r="N154">
        <v>10</v>
      </c>
      <c r="O154">
        <v>0.35</v>
      </c>
      <c r="P154">
        <v>0.39</v>
      </c>
    </row>
    <row r="155" spans="1:17">
      <c r="A155" t="s">
        <v>415</v>
      </c>
      <c r="B155" s="79" t="s">
        <v>174</v>
      </c>
      <c r="C155" t="s">
        <v>416</v>
      </c>
      <c r="D155" s="2">
        <v>156.52000000000001</v>
      </c>
      <c r="E155" s="2">
        <v>23.48</v>
      </c>
      <c r="G155" t="s">
        <v>60</v>
      </c>
      <c r="H155" s="4" t="s">
        <v>317</v>
      </c>
      <c r="I155">
        <v>0</v>
      </c>
      <c r="K155" t="s">
        <v>176</v>
      </c>
      <c r="M155">
        <v>0</v>
      </c>
      <c r="N155">
        <v>10</v>
      </c>
      <c r="O155">
        <v>0.35</v>
      </c>
      <c r="P155">
        <v>0.39</v>
      </c>
    </row>
    <row r="156" spans="1:17" hidden="1">
      <c r="A156" t="s">
        <v>417</v>
      </c>
      <c r="C156" t="s">
        <v>418</v>
      </c>
      <c r="D156">
        <v>0</v>
      </c>
      <c r="E156">
        <v>0</v>
      </c>
      <c r="G156" t="s">
        <v>21</v>
      </c>
      <c r="H156" t="s">
        <v>22</v>
      </c>
      <c r="I156">
        <v>0</v>
      </c>
      <c r="K156" t="s">
        <v>31</v>
      </c>
      <c r="M156">
        <v>0</v>
      </c>
      <c r="N156">
        <v>0</v>
      </c>
      <c r="O156">
        <v>0</v>
      </c>
      <c r="P156">
        <v>0</v>
      </c>
    </row>
    <row r="157" spans="1:17" hidden="1">
      <c r="A157" t="s">
        <v>419</v>
      </c>
      <c r="C157" t="s">
        <v>420</v>
      </c>
      <c r="D157">
        <v>0</v>
      </c>
      <c r="E157">
        <v>0</v>
      </c>
      <c r="G157" t="s">
        <v>21</v>
      </c>
      <c r="H157" t="s">
        <v>22</v>
      </c>
      <c r="I157">
        <v>0</v>
      </c>
      <c r="K157" t="s">
        <v>31</v>
      </c>
      <c r="M157">
        <v>0</v>
      </c>
      <c r="N157">
        <v>0</v>
      </c>
      <c r="O157">
        <v>0</v>
      </c>
      <c r="P157">
        <v>0</v>
      </c>
    </row>
    <row r="158" spans="1:17" hidden="1">
      <c r="A158" t="s">
        <v>421</v>
      </c>
      <c r="C158" t="s">
        <v>422</v>
      </c>
      <c r="D158">
        <v>0</v>
      </c>
      <c r="E158">
        <v>0</v>
      </c>
      <c r="G158" t="s">
        <v>21</v>
      </c>
      <c r="H158" t="s">
        <v>22</v>
      </c>
      <c r="I158">
        <v>0</v>
      </c>
      <c r="K158" t="s">
        <v>31</v>
      </c>
      <c r="M158">
        <v>0</v>
      </c>
      <c r="N158">
        <v>0</v>
      </c>
      <c r="O158">
        <v>0</v>
      </c>
      <c r="P158">
        <v>0</v>
      </c>
    </row>
    <row r="159" spans="1:17" hidden="1">
      <c r="A159" t="s">
        <v>423</v>
      </c>
      <c r="C159" t="s">
        <v>424</v>
      </c>
      <c r="D159">
        <v>0</v>
      </c>
      <c r="E159">
        <v>0</v>
      </c>
      <c r="G159" t="s">
        <v>21</v>
      </c>
      <c r="H159" t="s">
        <v>22</v>
      </c>
      <c r="I159">
        <v>0</v>
      </c>
      <c r="K159" t="s">
        <v>31</v>
      </c>
      <c r="M159">
        <v>0</v>
      </c>
      <c r="N159">
        <v>0</v>
      </c>
      <c r="O159">
        <v>0</v>
      </c>
      <c r="P159">
        <v>0</v>
      </c>
    </row>
    <row r="160" spans="1:17" hidden="1">
      <c r="A160" t="s">
        <v>425</v>
      </c>
      <c r="C160" t="s">
        <v>426</v>
      </c>
      <c r="D160">
        <v>0</v>
      </c>
      <c r="E160">
        <v>0</v>
      </c>
      <c r="G160" t="s">
        <v>21</v>
      </c>
      <c r="H160" t="s">
        <v>22</v>
      </c>
      <c r="I160">
        <v>0</v>
      </c>
      <c r="K160" t="s">
        <v>31</v>
      </c>
      <c r="M160">
        <v>0</v>
      </c>
      <c r="N160">
        <v>0</v>
      </c>
      <c r="O160">
        <v>0</v>
      </c>
      <c r="P160">
        <v>0</v>
      </c>
    </row>
    <row r="161" spans="1:16" hidden="1">
      <c r="A161" t="s">
        <v>427</v>
      </c>
      <c r="C161" t="s">
        <v>428</v>
      </c>
      <c r="D161">
        <v>0</v>
      </c>
      <c r="E161">
        <v>0</v>
      </c>
      <c r="G161" t="s">
        <v>21</v>
      </c>
      <c r="H161" t="s">
        <v>22</v>
      </c>
      <c r="I161">
        <v>0</v>
      </c>
      <c r="M161">
        <v>0</v>
      </c>
      <c r="N161">
        <v>0</v>
      </c>
      <c r="O161">
        <v>0</v>
      </c>
      <c r="P161">
        <v>0</v>
      </c>
    </row>
    <row r="162" spans="1:16" hidden="1">
      <c r="A162" t="s">
        <v>429</v>
      </c>
      <c r="C162" t="s">
        <v>430</v>
      </c>
      <c r="D162">
        <v>0</v>
      </c>
      <c r="E162">
        <v>0</v>
      </c>
      <c r="G162" t="s">
        <v>21</v>
      </c>
      <c r="H162" t="s">
        <v>22</v>
      </c>
      <c r="I162">
        <v>0</v>
      </c>
      <c r="K162" t="s">
        <v>31</v>
      </c>
      <c r="M162">
        <v>0</v>
      </c>
      <c r="N162">
        <v>0</v>
      </c>
      <c r="O162">
        <v>0</v>
      </c>
      <c r="P162">
        <v>0</v>
      </c>
    </row>
    <row r="163" spans="1:16" hidden="1">
      <c r="A163" t="s">
        <v>431</v>
      </c>
      <c r="C163" t="s">
        <v>432</v>
      </c>
      <c r="D163">
        <v>0</v>
      </c>
      <c r="E163">
        <v>0</v>
      </c>
      <c r="G163" t="s">
        <v>21</v>
      </c>
      <c r="H163" t="s">
        <v>22</v>
      </c>
      <c r="I163">
        <v>0</v>
      </c>
      <c r="K163" t="s">
        <v>31</v>
      </c>
      <c r="M163">
        <v>0</v>
      </c>
      <c r="N163">
        <v>0</v>
      </c>
      <c r="O163">
        <v>0</v>
      </c>
      <c r="P163">
        <v>0</v>
      </c>
    </row>
    <row r="164" spans="1:16" hidden="1">
      <c r="A164" t="s">
        <v>433</v>
      </c>
      <c r="C164" t="s">
        <v>434</v>
      </c>
      <c r="D164">
        <v>0</v>
      </c>
      <c r="E164">
        <v>0</v>
      </c>
      <c r="G164" t="s">
        <v>21</v>
      </c>
      <c r="H164" t="s">
        <v>22</v>
      </c>
      <c r="I164">
        <v>0</v>
      </c>
      <c r="M164">
        <v>0</v>
      </c>
      <c r="N164">
        <v>0</v>
      </c>
      <c r="O164">
        <v>0</v>
      </c>
      <c r="P164">
        <v>0</v>
      </c>
    </row>
    <row r="165" spans="1:16" hidden="1">
      <c r="A165" t="s">
        <v>435</v>
      </c>
      <c r="C165" t="s">
        <v>436</v>
      </c>
      <c r="D165">
        <v>0</v>
      </c>
      <c r="E165">
        <v>0</v>
      </c>
      <c r="G165" t="s">
        <v>21</v>
      </c>
      <c r="H165" t="s">
        <v>22</v>
      </c>
      <c r="I165">
        <v>0</v>
      </c>
      <c r="K165" t="s">
        <v>31</v>
      </c>
      <c r="M165">
        <v>0</v>
      </c>
      <c r="N165">
        <v>0</v>
      </c>
      <c r="O165">
        <v>0</v>
      </c>
      <c r="P165">
        <v>0</v>
      </c>
    </row>
    <row r="166" spans="1:16" hidden="1">
      <c r="A166" t="s">
        <v>437</v>
      </c>
      <c r="C166" t="s">
        <v>438</v>
      </c>
      <c r="D166">
        <v>0</v>
      </c>
      <c r="E166">
        <v>0</v>
      </c>
      <c r="G166" t="s">
        <v>21</v>
      </c>
      <c r="H166" t="s">
        <v>22</v>
      </c>
      <c r="I166">
        <v>0</v>
      </c>
      <c r="K166" t="s">
        <v>31</v>
      </c>
      <c r="M166">
        <v>0</v>
      </c>
      <c r="N166">
        <v>0</v>
      </c>
      <c r="O166">
        <v>0</v>
      </c>
      <c r="P166">
        <v>0</v>
      </c>
    </row>
    <row r="167" spans="1:16" hidden="1">
      <c r="A167" t="s">
        <v>439</v>
      </c>
      <c r="C167" t="s">
        <v>440</v>
      </c>
      <c r="D167">
        <v>0</v>
      </c>
      <c r="E167">
        <v>0</v>
      </c>
      <c r="G167" t="s">
        <v>21</v>
      </c>
      <c r="H167" t="s">
        <v>22</v>
      </c>
      <c r="I167">
        <v>0</v>
      </c>
      <c r="K167" t="s">
        <v>31</v>
      </c>
      <c r="M167">
        <v>0</v>
      </c>
      <c r="N167">
        <v>0</v>
      </c>
      <c r="O167">
        <v>0</v>
      </c>
      <c r="P167">
        <v>0</v>
      </c>
    </row>
    <row r="168" spans="1:16" hidden="1">
      <c r="A168" t="s">
        <v>441</v>
      </c>
      <c r="C168" t="s">
        <v>442</v>
      </c>
      <c r="D168">
        <v>0</v>
      </c>
      <c r="E168">
        <v>0</v>
      </c>
      <c r="G168" t="s">
        <v>21</v>
      </c>
      <c r="H168" t="s">
        <v>22</v>
      </c>
      <c r="I168">
        <v>0</v>
      </c>
      <c r="K168" t="s">
        <v>31</v>
      </c>
      <c r="M168">
        <v>0</v>
      </c>
      <c r="N168">
        <v>0</v>
      </c>
      <c r="O168">
        <v>0</v>
      </c>
      <c r="P168">
        <v>0</v>
      </c>
    </row>
    <row r="169" spans="1:16" hidden="1">
      <c r="A169" t="s">
        <v>443</v>
      </c>
      <c r="C169" t="s">
        <v>444</v>
      </c>
      <c r="D169">
        <v>0</v>
      </c>
      <c r="E169">
        <v>0</v>
      </c>
      <c r="G169" t="s">
        <v>21</v>
      </c>
      <c r="H169" t="s">
        <v>22</v>
      </c>
      <c r="I169">
        <v>0</v>
      </c>
      <c r="K169" t="s">
        <v>31</v>
      </c>
      <c r="M169">
        <v>0</v>
      </c>
      <c r="N169">
        <v>0</v>
      </c>
      <c r="O169">
        <v>0</v>
      </c>
      <c r="P169">
        <v>0</v>
      </c>
    </row>
    <row r="170" spans="1:16" hidden="1">
      <c r="A170" t="s">
        <v>445</v>
      </c>
      <c r="C170" t="s">
        <v>446</v>
      </c>
      <c r="D170">
        <v>0</v>
      </c>
      <c r="E170">
        <v>0</v>
      </c>
      <c r="G170" t="s">
        <v>21</v>
      </c>
      <c r="H170" t="s">
        <v>22</v>
      </c>
      <c r="I170">
        <v>0</v>
      </c>
      <c r="K170" t="s">
        <v>31</v>
      </c>
      <c r="M170">
        <v>0</v>
      </c>
      <c r="N170">
        <v>0</v>
      </c>
      <c r="O170">
        <v>0</v>
      </c>
      <c r="P170">
        <v>0</v>
      </c>
    </row>
    <row r="171" spans="1:16" hidden="1">
      <c r="A171" t="s">
        <v>447</v>
      </c>
      <c r="C171" t="s">
        <v>448</v>
      </c>
      <c r="D171">
        <v>0</v>
      </c>
      <c r="E171">
        <v>0</v>
      </c>
      <c r="G171" t="s">
        <v>21</v>
      </c>
      <c r="H171" t="s">
        <v>22</v>
      </c>
      <c r="I171">
        <v>0</v>
      </c>
      <c r="K171" t="s">
        <v>31</v>
      </c>
      <c r="M171">
        <v>0</v>
      </c>
      <c r="N171">
        <v>0</v>
      </c>
      <c r="O171">
        <v>0</v>
      </c>
      <c r="P171">
        <v>0</v>
      </c>
    </row>
    <row r="172" spans="1:16" hidden="1">
      <c r="A172" t="s">
        <v>449</v>
      </c>
      <c r="C172" t="s">
        <v>450</v>
      </c>
      <c r="D172">
        <v>0</v>
      </c>
      <c r="E172">
        <v>0</v>
      </c>
      <c r="G172" t="s">
        <v>21</v>
      </c>
      <c r="H172" t="s">
        <v>22</v>
      </c>
      <c r="I172">
        <v>0</v>
      </c>
      <c r="K172" t="s">
        <v>31</v>
      </c>
      <c r="M172">
        <v>0</v>
      </c>
      <c r="N172">
        <v>0</v>
      </c>
      <c r="O172">
        <v>0</v>
      </c>
      <c r="P172">
        <v>0</v>
      </c>
    </row>
    <row r="173" spans="1:16" hidden="1">
      <c r="A173" t="s">
        <v>451</v>
      </c>
      <c r="C173" t="s">
        <v>452</v>
      </c>
      <c r="D173">
        <v>0</v>
      </c>
      <c r="E173">
        <v>0</v>
      </c>
      <c r="G173" t="s">
        <v>21</v>
      </c>
      <c r="H173" t="s">
        <v>22</v>
      </c>
      <c r="I173">
        <v>0</v>
      </c>
      <c r="M173">
        <v>0</v>
      </c>
      <c r="N173">
        <v>0</v>
      </c>
      <c r="O173">
        <v>0</v>
      </c>
      <c r="P173">
        <v>0</v>
      </c>
    </row>
    <row r="174" spans="1:16">
      <c r="A174" t="s">
        <v>453</v>
      </c>
      <c r="B174" s="79" t="s">
        <v>174</v>
      </c>
      <c r="C174" t="s">
        <v>454</v>
      </c>
      <c r="D174" s="2">
        <v>156.52000000000001</v>
      </c>
      <c r="E174" s="2">
        <v>23.48</v>
      </c>
      <c r="G174" t="s">
        <v>60</v>
      </c>
      <c r="H174" s="4" t="s">
        <v>261</v>
      </c>
      <c r="I174">
        <v>0</v>
      </c>
      <c r="K174" t="s">
        <v>176</v>
      </c>
      <c r="M174">
        <v>0</v>
      </c>
      <c r="N174">
        <v>10</v>
      </c>
      <c r="O174">
        <v>0.35</v>
      </c>
      <c r="P174">
        <v>0.39</v>
      </c>
    </row>
    <row r="175" spans="1:16" hidden="1">
      <c r="A175" t="s">
        <v>455</v>
      </c>
      <c r="C175" t="s">
        <v>456</v>
      </c>
      <c r="D175">
        <v>0</v>
      </c>
      <c r="E175">
        <v>0</v>
      </c>
      <c r="G175" t="s">
        <v>21</v>
      </c>
      <c r="H175" t="s">
        <v>22</v>
      </c>
      <c r="I175">
        <v>0</v>
      </c>
      <c r="M175">
        <v>0</v>
      </c>
      <c r="N175">
        <v>0</v>
      </c>
      <c r="O175">
        <v>0</v>
      </c>
      <c r="P175">
        <v>0</v>
      </c>
    </row>
    <row r="176" spans="1:16" hidden="1">
      <c r="A176" t="s">
        <v>457</v>
      </c>
      <c r="C176" t="s">
        <v>458</v>
      </c>
      <c r="D176">
        <v>0</v>
      </c>
      <c r="E176">
        <v>0</v>
      </c>
      <c r="G176" t="s">
        <v>21</v>
      </c>
      <c r="H176" t="s">
        <v>22</v>
      </c>
      <c r="I176">
        <v>0</v>
      </c>
      <c r="M176">
        <v>0</v>
      </c>
      <c r="N176">
        <v>0</v>
      </c>
      <c r="O176">
        <v>0</v>
      </c>
      <c r="P176">
        <v>0</v>
      </c>
    </row>
    <row r="177" spans="1:16" hidden="1">
      <c r="A177" t="s">
        <v>459</v>
      </c>
      <c r="C177" t="s">
        <v>460</v>
      </c>
      <c r="D177">
        <v>0</v>
      </c>
      <c r="E177">
        <v>0</v>
      </c>
      <c r="G177" t="s">
        <v>21</v>
      </c>
      <c r="H177" t="s">
        <v>22</v>
      </c>
      <c r="I177">
        <v>0</v>
      </c>
      <c r="M177">
        <v>0</v>
      </c>
      <c r="N177">
        <v>0</v>
      </c>
      <c r="O177">
        <v>0</v>
      </c>
      <c r="P177">
        <v>0</v>
      </c>
    </row>
    <row r="178" spans="1:16" hidden="1">
      <c r="A178" t="s">
        <v>461</v>
      </c>
      <c r="C178" t="s">
        <v>462</v>
      </c>
      <c r="D178">
        <v>0</v>
      </c>
      <c r="E178">
        <v>0</v>
      </c>
      <c r="G178" t="s">
        <v>21</v>
      </c>
      <c r="H178" t="s">
        <v>22</v>
      </c>
      <c r="I178">
        <v>0</v>
      </c>
      <c r="M178">
        <v>0</v>
      </c>
      <c r="N178">
        <v>0</v>
      </c>
      <c r="O178">
        <v>0</v>
      </c>
      <c r="P178">
        <v>0</v>
      </c>
    </row>
    <row r="179" spans="1:16" hidden="1">
      <c r="A179" t="s">
        <v>463</v>
      </c>
      <c r="C179" t="s">
        <v>464</v>
      </c>
      <c r="D179">
        <v>0</v>
      </c>
      <c r="E179">
        <v>0</v>
      </c>
      <c r="G179" t="s">
        <v>21</v>
      </c>
      <c r="H179" t="s">
        <v>22</v>
      </c>
      <c r="I179">
        <v>0</v>
      </c>
      <c r="M179">
        <v>0</v>
      </c>
      <c r="N179">
        <v>0</v>
      </c>
      <c r="O179">
        <v>0</v>
      </c>
      <c r="P179">
        <v>0</v>
      </c>
    </row>
    <row r="180" spans="1:16" hidden="1">
      <c r="A180" t="s">
        <v>465</v>
      </c>
      <c r="C180" t="s">
        <v>466</v>
      </c>
      <c r="D180">
        <v>0</v>
      </c>
      <c r="E180">
        <v>0</v>
      </c>
      <c r="G180" t="s">
        <v>21</v>
      </c>
      <c r="H180" t="s">
        <v>22</v>
      </c>
      <c r="I180">
        <v>0</v>
      </c>
      <c r="M180">
        <v>0</v>
      </c>
      <c r="N180">
        <v>0</v>
      </c>
      <c r="O180">
        <v>0</v>
      </c>
      <c r="P180">
        <v>0</v>
      </c>
    </row>
    <row r="181" spans="1:16" hidden="1">
      <c r="A181" t="s">
        <v>467</v>
      </c>
      <c r="C181" t="s">
        <v>468</v>
      </c>
      <c r="D181">
        <v>0</v>
      </c>
      <c r="E181">
        <v>0</v>
      </c>
      <c r="G181" t="s">
        <v>21</v>
      </c>
      <c r="H181" t="s">
        <v>22</v>
      </c>
      <c r="I181">
        <v>0</v>
      </c>
      <c r="K181" t="s">
        <v>31</v>
      </c>
      <c r="M181">
        <v>0</v>
      </c>
      <c r="N181">
        <v>0</v>
      </c>
      <c r="O181">
        <v>0</v>
      </c>
      <c r="P181">
        <v>0</v>
      </c>
    </row>
    <row r="182" spans="1:16" hidden="1">
      <c r="A182" t="s">
        <v>469</v>
      </c>
      <c r="C182" t="s">
        <v>470</v>
      </c>
      <c r="D182">
        <v>0</v>
      </c>
      <c r="E182">
        <v>0</v>
      </c>
      <c r="G182" t="s">
        <v>21</v>
      </c>
      <c r="H182" t="s">
        <v>22</v>
      </c>
      <c r="I182">
        <v>0</v>
      </c>
      <c r="K182" t="s">
        <v>31</v>
      </c>
      <c r="M182">
        <v>0</v>
      </c>
      <c r="N182">
        <v>0</v>
      </c>
      <c r="O182">
        <v>0</v>
      </c>
      <c r="P182">
        <v>0</v>
      </c>
    </row>
    <row r="183" spans="1:16" hidden="1">
      <c r="A183" t="s">
        <v>471</v>
      </c>
      <c r="C183" t="s">
        <v>472</v>
      </c>
      <c r="D183">
        <v>0</v>
      </c>
      <c r="E183">
        <v>0</v>
      </c>
      <c r="G183" t="s">
        <v>21</v>
      </c>
      <c r="H183" t="s">
        <v>22</v>
      </c>
      <c r="I183">
        <v>0</v>
      </c>
      <c r="K183" t="s">
        <v>31</v>
      </c>
      <c r="M183">
        <v>0</v>
      </c>
      <c r="N183">
        <v>0</v>
      </c>
      <c r="O183">
        <v>0</v>
      </c>
      <c r="P183">
        <v>0</v>
      </c>
    </row>
    <row r="184" spans="1:16" hidden="1">
      <c r="A184" t="s">
        <v>473</v>
      </c>
      <c r="C184" t="s">
        <v>474</v>
      </c>
      <c r="D184">
        <v>0</v>
      </c>
      <c r="E184">
        <v>0</v>
      </c>
      <c r="G184" t="s">
        <v>21</v>
      </c>
      <c r="H184" t="s">
        <v>22</v>
      </c>
      <c r="I184">
        <v>0</v>
      </c>
      <c r="K184" t="s">
        <v>31</v>
      </c>
      <c r="M184">
        <v>0</v>
      </c>
      <c r="N184">
        <v>0</v>
      </c>
      <c r="O184">
        <v>0</v>
      </c>
      <c r="P184">
        <v>0</v>
      </c>
    </row>
    <row r="185" spans="1:16" hidden="1">
      <c r="A185" t="s">
        <v>475</v>
      </c>
      <c r="C185" t="s">
        <v>476</v>
      </c>
      <c r="D185">
        <v>0</v>
      </c>
      <c r="E185">
        <v>0</v>
      </c>
      <c r="G185" t="s">
        <v>21</v>
      </c>
      <c r="H185" t="s">
        <v>22</v>
      </c>
      <c r="I185">
        <v>0</v>
      </c>
      <c r="M185">
        <v>0</v>
      </c>
      <c r="N185">
        <v>0</v>
      </c>
      <c r="O185">
        <v>0</v>
      </c>
      <c r="P185">
        <v>0</v>
      </c>
    </row>
    <row r="186" spans="1:16" hidden="1">
      <c r="A186" t="s">
        <v>477</v>
      </c>
      <c r="C186" t="s">
        <v>478</v>
      </c>
      <c r="D186">
        <v>0</v>
      </c>
      <c r="E186">
        <v>0</v>
      </c>
      <c r="G186" t="s">
        <v>21</v>
      </c>
      <c r="H186" t="s">
        <v>22</v>
      </c>
      <c r="I186">
        <v>0</v>
      </c>
      <c r="M186">
        <v>0</v>
      </c>
      <c r="N186">
        <v>0</v>
      </c>
      <c r="O186">
        <v>0</v>
      </c>
      <c r="P186">
        <v>0</v>
      </c>
    </row>
    <row r="187" spans="1:16" hidden="1">
      <c r="A187" t="s">
        <v>479</v>
      </c>
      <c r="C187" t="s">
        <v>480</v>
      </c>
      <c r="D187">
        <v>0</v>
      </c>
      <c r="E187">
        <v>0</v>
      </c>
      <c r="G187" t="s">
        <v>21</v>
      </c>
      <c r="H187" t="s">
        <v>22</v>
      </c>
      <c r="I187">
        <v>0</v>
      </c>
      <c r="M187">
        <v>0</v>
      </c>
      <c r="N187">
        <v>0</v>
      </c>
      <c r="O187">
        <v>0</v>
      </c>
      <c r="P187">
        <v>0</v>
      </c>
    </row>
    <row r="188" spans="1:16" hidden="1">
      <c r="A188" t="s">
        <v>481</v>
      </c>
      <c r="C188" t="s">
        <v>482</v>
      </c>
      <c r="D188">
        <v>0</v>
      </c>
      <c r="E188">
        <v>0</v>
      </c>
      <c r="G188" t="s">
        <v>21</v>
      </c>
      <c r="H188" t="s">
        <v>22</v>
      </c>
      <c r="I188">
        <v>0</v>
      </c>
      <c r="M188">
        <v>0</v>
      </c>
      <c r="N188">
        <v>0</v>
      </c>
      <c r="O188">
        <v>0</v>
      </c>
      <c r="P188">
        <v>0</v>
      </c>
    </row>
    <row r="189" spans="1:16" hidden="1">
      <c r="A189" t="s">
        <v>483</v>
      </c>
      <c r="C189" t="s">
        <v>484</v>
      </c>
      <c r="D189">
        <v>0</v>
      </c>
      <c r="E189">
        <v>0</v>
      </c>
      <c r="G189" t="s">
        <v>21</v>
      </c>
      <c r="H189" t="s">
        <v>22</v>
      </c>
      <c r="I189">
        <v>0</v>
      </c>
      <c r="M189">
        <v>0</v>
      </c>
      <c r="N189">
        <v>0</v>
      </c>
      <c r="O189">
        <v>0</v>
      </c>
      <c r="P189">
        <v>0</v>
      </c>
    </row>
    <row r="190" spans="1:16" hidden="1">
      <c r="A190" t="s">
        <v>485</v>
      </c>
      <c r="C190" t="s">
        <v>486</v>
      </c>
      <c r="D190">
        <v>0</v>
      </c>
      <c r="E190">
        <v>0</v>
      </c>
      <c r="G190" t="s">
        <v>21</v>
      </c>
      <c r="H190" t="s">
        <v>22</v>
      </c>
      <c r="I190">
        <v>0</v>
      </c>
      <c r="M190">
        <v>0</v>
      </c>
      <c r="N190">
        <v>0</v>
      </c>
      <c r="O190">
        <v>0</v>
      </c>
      <c r="P190">
        <v>0</v>
      </c>
    </row>
    <row r="191" spans="1:16" hidden="1">
      <c r="A191" t="s">
        <v>487</v>
      </c>
      <c r="C191" t="s">
        <v>488</v>
      </c>
      <c r="D191">
        <v>0</v>
      </c>
      <c r="E191">
        <v>0</v>
      </c>
      <c r="G191" t="s">
        <v>21</v>
      </c>
      <c r="H191" t="s">
        <v>22</v>
      </c>
      <c r="I191">
        <v>0</v>
      </c>
      <c r="M191">
        <v>0</v>
      </c>
      <c r="N191">
        <v>0</v>
      </c>
      <c r="O191">
        <v>0</v>
      </c>
      <c r="P191">
        <v>0</v>
      </c>
    </row>
    <row r="192" spans="1:16" hidden="1">
      <c r="A192" t="s">
        <v>489</v>
      </c>
      <c r="C192" t="s">
        <v>490</v>
      </c>
      <c r="D192">
        <v>0</v>
      </c>
      <c r="E192">
        <v>0</v>
      </c>
      <c r="G192" t="s">
        <v>21</v>
      </c>
      <c r="H192" t="s">
        <v>22</v>
      </c>
      <c r="I192">
        <v>0</v>
      </c>
      <c r="M192">
        <v>0</v>
      </c>
      <c r="N192">
        <v>0</v>
      </c>
      <c r="O192">
        <v>0</v>
      </c>
      <c r="P192">
        <v>0</v>
      </c>
    </row>
    <row r="193" spans="1:16" hidden="1">
      <c r="A193" t="s">
        <v>491</v>
      </c>
      <c r="C193" t="s">
        <v>492</v>
      </c>
      <c r="D193">
        <v>0</v>
      </c>
      <c r="E193">
        <v>0</v>
      </c>
      <c r="G193" t="s">
        <v>21</v>
      </c>
      <c r="H193" t="s">
        <v>22</v>
      </c>
      <c r="I193">
        <v>0</v>
      </c>
      <c r="M193">
        <v>0</v>
      </c>
      <c r="N193">
        <v>0</v>
      </c>
      <c r="O193">
        <v>0</v>
      </c>
      <c r="P193">
        <v>0</v>
      </c>
    </row>
    <row r="194" spans="1:16" hidden="1">
      <c r="A194" t="s">
        <v>493</v>
      </c>
      <c r="C194" t="s">
        <v>494</v>
      </c>
      <c r="D194">
        <v>0</v>
      </c>
      <c r="E194">
        <v>0</v>
      </c>
      <c r="G194" t="s">
        <v>21</v>
      </c>
      <c r="H194" t="s">
        <v>22</v>
      </c>
      <c r="I194">
        <v>0</v>
      </c>
      <c r="M194">
        <v>0</v>
      </c>
      <c r="N194">
        <v>0</v>
      </c>
      <c r="O194">
        <v>0</v>
      </c>
      <c r="P194">
        <v>0</v>
      </c>
    </row>
    <row r="195" spans="1:16" hidden="1">
      <c r="A195" t="s">
        <v>495</v>
      </c>
      <c r="C195" t="s">
        <v>496</v>
      </c>
      <c r="D195">
        <v>0</v>
      </c>
      <c r="E195">
        <v>0</v>
      </c>
      <c r="G195" t="s">
        <v>21</v>
      </c>
      <c r="H195" t="s">
        <v>22</v>
      </c>
      <c r="I195">
        <v>0</v>
      </c>
      <c r="M195">
        <v>0</v>
      </c>
      <c r="N195">
        <v>0</v>
      </c>
      <c r="O195">
        <v>0</v>
      </c>
      <c r="P195">
        <v>0</v>
      </c>
    </row>
    <row r="196" spans="1:16" hidden="1">
      <c r="A196" t="s">
        <v>497</v>
      </c>
      <c r="C196" t="s">
        <v>498</v>
      </c>
      <c r="D196">
        <v>0</v>
      </c>
      <c r="E196">
        <v>0</v>
      </c>
      <c r="G196" t="s">
        <v>21</v>
      </c>
      <c r="H196" t="s">
        <v>22</v>
      </c>
      <c r="I196">
        <v>0</v>
      </c>
      <c r="M196">
        <v>0</v>
      </c>
      <c r="N196">
        <v>0</v>
      </c>
      <c r="O196">
        <v>0</v>
      </c>
      <c r="P196">
        <v>0</v>
      </c>
    </row>
    <row r="197" spans="1:16" hidden="1">
      <c r="A197" t="s">
        <v>499</v>
      </c>
      <c r="C197" t="s">
        <v>500</v>
      </c>
      <c r="D197">
        <v>0</v>
      </c>
      <c r="E197">
        <v>0</v>
      </c>
      <c r="G197" t="s">
        <v>21</v>
      </c>
      <c r="H197" t="s">
        <v>22</v>
      </c>
      <c r="I197">
        <v>0</v>
      </c>
      <c r="M197">
        <v>0</v>
      </c>
      <c r="N197">
        <v>0</v>
      </c>
      <c r="O197">
        <v>0</v>
      </c>
      <c r="P197">
        <v>0</v>
      </c>
    </row>
    <row r="198" spans="1:16" hidden="1">
      <c r="A198" t="s">
        <v>501</v>
      </c>
      <c r="C198" t="s">
        <v>502</v>
      </c>
      <c r="D198">
        <v>0</v>
      </c>
      <c r="E198">
        <v>0</v>
      </c>
      <c r="G198" t="s">
        <v>21</v>
      </c>
      <c r="H198" t="s">
        <v>22</v>
      </c>
      <c r="I198">
        <v>0</v>
      </c>
      <c r="M198">
        <v>0</v>
      </c>
      <c r="N198">
        <v>0</v>
      </c>
      <c r="O198">
        <v>0</v>
      </c>
      <c r="P198">
        <v>0</v>
      </c>
    </row>
    <row r="199" spans="1:16" hidden="1">
      <c r="A199" t="s">
        <v>503</v>
      </c>
      <c r="C199" t="s">
        <v>504</v>
      </c>
      <c r="D199">
        <v>0</v>
      </c>
      <c r="E199">
        <v>0</v>
      </c>
      <c r="G199" t="s">
        <v>21</v>
      </c>
      <c r="H199" t="s">
        <v>22</v>
      </c>
      <c r="I199">
        <v>0</v>
      </c>
      <c r="M199">
        <v>0</v>
      </c>
      <c r="N199">
        <v>0</v>
      </c>
      <c r="O199">
        <v>0</v>
      </c>
      <c r="P199">
        <v>0</v>
      </c>
    </row>
    <row r="200" spans="1:16" hidden="1">
      <c r="A200" t="s">
        <v>505</v>
      </c>
      <c r="C200" t="s">
        <v>506</v>
      </c>
      <c r="D200">
        <v>0</v>
      </c>
      <c r="E200">
        <v>0</v>
      </c>
      <c r="G200" t="s">
        <v>21</v>
      </c>
      <c r="H200" t="s">
        <v>22</v>
      </c>
      <c r="I200">
        <v>0</v>
      </c>
      <c r="K200" t="s">
        <v>31</v>
      </c>
      <c r="M200">
        <v>0</v>
      </c>
      <c r="N200">
        <v>0</v>
      </c>
      <c r="O200">
        <v>0</v>
      </c>
      <c r="P200">
        <v>0</v>
      </c>
    </row>
    <row r="201" spans="1:16" hidden="1">
      <c r="A201" t="s">
        <v>507</v>
      </c>
      <c r="C201" t="s">
        <v>508</v>
      </c>
      <c r="D201">
        <v>0</v>
      </c>
      <c r="E201">
        <v>0</v>
      </c>
      <c r="G201" t="s">
        <v>21</v>
      </c>
      <c r="H201" t="s">
        <v>22</v>
      </c>
      <c r="I201">
        <v>0</v>
      </c>
      <c r="K201" t="s">
        <v>31</v>
      </c>
      <c r="M201">
        <v>0</v>
      </c>
      <c r="N201">
        <v>0</v>
      </c>
      <c r="O201">
        <v>0</v>
      </c>
      <c r="P201">
        <v>0</v>
      </c>
    </row>
    <row r="202" spans="1:16" hidden="1">
      <c r="A202" t="s">
        <v>509</v>
      </c>
      <c r="C202" t="s">
        <v>510</v>
      </c>
      <c r="D202">
        <v>0</v>
      </c>
      <c r="E202">
        <v>0</v>
      </c>
      <c r="G202" t="s">
        <v>21</v>
      </c>
      <c r="H202" t="s">
        <v>22</v>
      </c>
      <c r="I202">
        <v>0</v>
      </c>
      <c r="K202" t="s">
        <v>31</v>
      </c>
      <c r="M202">
        <v>0</v>
      </c>
      <c r="N202">
        <v>0</v>
      </c>
      <c r="O202">
        <v>0</v>
      </c>
      <c r="P202">
        <v>0</v>
      </c>
    </row>
    <row r="203" spans="1:16" hidden="1">
      <c r="A203" t="s">
        <v>511</v>
      </c>
      <c r="C203" t="s">
        <v>512</v>
      </c>
      <c r="D203">
        <v>0</v>
      </c>
      <c r="E203">
        <v>0</v>
      </c>
      <c r="G203" t="s">
        <v>21</v>
      </c>
      <c r="H203" t="s">
        <v>22</v>
      </c>
      <c r="I203">
        <v>0</v>
      </c>
      <c r="K203" t="s">
        <v>31</v>
      </c>
      <c r="M203">
        <v>0</v>
      </c>
      <c r="N203">
        <v>0</v>
      </c>
      <c r="O203">
        <v>0</v>
      </c>
      <c r="P203">
        <v>0</v>
      </c>
    </row>
    <row r="204" spans="1:16" hidden="1">
      <c r="A204" t="s">
        <v>513</v>
      </c>
      <c r="C204" t="s">
        <v>514</v>
      </c>
      <c r="D204">
        <v>0</v>
      </c>
      <c r="E204">
        <v>0</v>
      </c>
      <c r="G204" t="s">
        <v>21</v>
      </c>
      <c r="H204" t="s">
        <v>22</v>
      </c>
      <c r="I204">
        <v>0</v>
      </c>
      <c r="K204" t="s">
        <v>31</v>
      </c>
      <c r="M204">
        <v>0</v>
      </c>
      <c r="N204">
        <v>0</v>
      </c>
      <c r="O204">
        <v>0</v>
      </c>
      <c r="P204">
        <v>0</v>
      </c>
    </row>
    <row r="205" spans="1:16" hidden="1">
      <c r="A205" t="s">
        <v>515</v>
      </c>
      <c r="C205" t="s">
        <v>516</v>
      </c>
      <c r="D205">
        <v>0</v>
      </c>
      <c r="E205">
        <v>0</v>
      </c>
      <c r="G205" t="s">
        <v>21</v>
      </c>
      <c r="H205" t="s">
        <v>22</v>
      </c>
      <c r="I205">
        <v>0</v>
      </c>
      <c r="K205" t="s">
        <v>31</v>
      </c>
      <c r="M205">
        <v>0</v>
      </c>
      <c r="N205">
        <v>0</v>
      </c>
      <c r="O205">
        <v>0</v>
      </c>
      <c r="P205">
        <v>0</v>
      </c>
    </row>
    <row r="206" spans="1:16" hidden="1">
      <c r="A206" t="s">
        <v>517</v>
      </c>
      <c r="C206" t="s">
        <v>518</v>
      </c>
      <c r="D206">
        <v>0</v>
      </c>
      <c r="E206">
        <v>0</v>
      </c>
      <c r="G206" t="s">
        <v>21</v>
      </c>
      <c r="H206" t="s">
        <v>22</v>
      </c>
      <c r="I206">
        <v>0</v>
      </c>
      <c r="K206" t="s">
        <v>31</v>
      </c>
      <c r="M206">
        <v>0</v>
      </c>
      <c r="N206">
        <v>0</v>
      </c>
      <c r="O206">
        <v>0</v>
      </c>
      <c r="P206">
        <v>0</v>
      </c>
    </row>
    <row r="207" spans="1:16" hidden="1">
      <c r="A207" t="s">
        <v>519</v>
      </c>
      <c r="C207" t="s">
        <v>520</v>
      </c>
      <c r="D207">
        <v>0</v>
      </c>
      <c r="E207">
        <v>0</v>
      </c>
      <c r="G207" t="s">
        <v>21</v>
      </c>
      <c r="H207" t="s">
        <v>22</v>
      </c>
      <c r="I207">
        <v>0</v>
      </c>
      <c r="K207" t="s">
        <v>31</v>
      </c>
      <c r="M207">
        <v>0</v>
      </c>
      <c r="N207">
        <v>0</v>
      </c>
      <c r="O207">
        <v>0</v>
      </c>
      <c r="P207">
        <v>0</v>
      </c>
    </row>
    <row r="208" spans="1:16" hidden="1">
      <c r="A208" t="s">
        <v>521</v>
      </c>
      <c r="C208" t="s">
        <v>522</v>
      </c>
      <c r="D208">
        <v>0</v>
      </c>
      <c r="E208">
        <v>0</v>
      </c>
      <c r="G208" t="s">
        <v>21</v>
      </c>
      <c r="H208" t="s">
        <v>22</v>
      </c>
      <c r="I208">
        <v>0</v>
      </c>
      <c r="K208" t="s">
        <v>31</v>
      </c>
      <c r="M208">
        <v>0</v>
      </c>
      <c r="N208">
        <v>0</v>
      </c>
      <c r="O208">
        <v>0</v>
      </c>
      <c r="P208">
        <v>0</v>
      </c>
    </row>
    <row r="209" spans="1:16" hidden="1">
      <c r="A209" t="s">
        <v>523</v>
      </c>
      <c r="C209" t="s">
        <v>524</v>
      </c>
      <c r="D209">
        <v>0</v>
      </c>
      <c r="E209">
        <v>0</v>
      </c>
      <c r="G209" t="s">
        <v>21</v>
      </c>
      <c r="H209" t="s">
        <v>22</v>
      </c>
      <c r="I209">
        <v>0</v>
      </c>
      <c r="K209" t="s">
        <v>31</v>
      </c>
      <c r="M209">
        <v>0</v>
      </c>
      <c r="N209">
        <v>0</v>
      </c>
      <c r="O209">
        <v>0</v>
      </c>
      <c r="P209">
        <v>0</v>
      </c>
    </row>
    <row r="210" spans="1:16" hidden="1">
      <c r="A210" t="s">
        <v>525</v>
      </c>
      <c r="C210" t="s">
        <v>526</v>
      </c>
      <c r="D210">
        <v>0</v>
      </c>
      <c r="E210">
        <v>0</v>
      </c>
      <c r="G210" t="s">
        <v>21</v>
      </c>
      <c r="H210" t="s">
        <v>22</v>
      </c>
      <c r="I210">
        <v>0</v>
      </c>
      <c r="K210" t="s">
        <v>31</v>
      </c>
      <c r="M210">
        <v>0</v>
      </c>
      <c r="N210">
        <v>0</v>
      </c>
      <c r="O210">
        <v>0</v>
      </c>
      <c r="P210">
        <v>0</v>
      </c>
    </row>
    <row r="211" spans="1:16" hidden="1">
      <c r="A211" t="s">
        <v>527</v>
      </c>
      <c r="C211" t="s">
        <v>528</v>
      </c>
      <c r="D211">
        <v>0</v>
      </c>
      <c r="E211">
        <v>0</v>
      </c>
      <c r="G211" t="s">
        <v>21</v>
      </c>
      <c r="H211" t="s">
        <v>22</v>
      </c>
      <c r="I211">
        <v>0</v>
      </c>
      <c r="K211" t="s">
        <v>31</v>
      </c>
      <c r="M211">
        <v>0</v>
      </c>
      <c r="N211">
        <v>0</v>
      </c>
      <c r="O211">
        <v>0</v>
      </c>
      <c r="P211">
        <v>0</v>
      </c>
    </row>
    <row r="212" spans="1:16" hidden="1">
      <c r="A212" t="s">
        <v>529</v>
      </c>
      <c r="C212" t="s">
        <v>530</v>
      </c>
      <c r="D212">
        <v>0</v>
      </c>
      <c r="E212">
        <v>0</v>
      </c>
      <c r="G212" t="s">
        <v>21</v>
      </c>
      <c r="H212" t="s">
        <v>22</v>
      </c>
      <c r="I212">
        <v>0</v>
      </c>
      <c r="K212" t="s">
        <v>31</v>
      </c>
      <c r="M212">
        <v>0</v>
      </c>
      <c r="N212">
        <v>0</v>
      </c>
      <c r="O212">
        <v>0</v>
      </c>
      <c r="P212">
        <v>0</v>
      </c>
    </row>
    <row r="213" spans="1:16" hidden="1">
      <c r="A213" t="s">
        <v>531</v>
      </c>
      <c r="C213" t="s">
        <v>532</v>
      </c>
      <c r="D213">
        <v>0</v>
      </c>
      <c r="E213">
        <v>0</v>
      </c>
      <c r="G213" t="s">
        <v>21</v>
      </c>
      <c r="H213" t="s">
        <v>22</v>
      </c>
      <c r="I213">
        <v>0</v>
      </c>
      <c r="K213" t="s">
        <v>31</v>
      </c>
      <c r="M213">
        <v>0</v>
      </c>
      <c r="N213">
        <v>0</v>
      </c>
      <c r="O213">
        <v>0</v>
      </c>
      <c r="P213">
        <v>0</v>
      </c>
    </row>
    <row r="214" spans="1:16" hidden="1">
      <c r="A214" t="s">
        <v>533</v>
      </c>
      <c r="C214" t="s">
        <v>534</v>
      </c>
      <c r="D214">
        <v>0</v>
      </c>
      <c r="E214">
        <v>0</v>
      </c>
      <c r="G214" t="s">
        <v>21</v>
      </c>
      <c r="H214" t="s">
        <v>22</v>
      </c>
      <c r="I214">
        <v>0</v>
      </c>
      <c r="K214" t="s">
        <v>31</v>
      </c>
      <c r="M214">
        <v>0</v>
      </c>
      <c r="N214">
        <v>0</v>
      </c>
      <c r="O214">
        <v>0</v>
      </c>
      <c r="P214">
        <v>0</v>
      </c>
    </row>
    <row r="215" spans="1:16" hidden="1">
      <c r="A215" t="s">
        <v>535</v>
      </c>
      <c r="C215" t="s">
        <v>536</v>
      </c>
      <c r="D215">
        <v>0</v>
      </c>
      <c r="E215">
        <v>0</v>
      </c>
      <c r="G215" t="s">
        <v>21</v>
      </c>
      <c r="H215" t="s">
        <v>22</v>
      </c>
      <c r="I215">
        <v>0</v>
      </c>
      <c r="K215" t="s">
        <v>31</v>
      </c>
      <c r="M215">
        <v>0</v>
      </c>
      <c r="N215">
        <v>0</v>
      </c>
      <c r="O215">
        <v>0</v>
      </c>
      <c r="P215">
        <v>0</v>
      </c>
    </row>
    <row r="216" spans="1:16" hidden="1">
      <c r="A216" t="s">
        <v>537</v>
      </c>
      <c r="C216" t="s">
        <v>538</v>
      </c>
      <c r="D216">
        <v>0</v>
      </c>
      <c r="E216">
        <v>0</v>
      </c>
      <c r="G216" t="s">
        <v>21</v>
      </c>
      <c r="H216" t="s">
        <v>22</v>
      </c>
      <c r="I216">
        <v>0</v>
      </c>
      <c r="K216" t="s">
        <v>31</v>
      </c>
      <c r="M216">
        <v>0</v>
      </c>
      <c r="N216">
        <v>0</v>
      </c>
      <c r="O216">
        <v>0</v>
      </c>
      <c r="P216">
        <v>0</v>
      </c>
    </row>
    <row r="217" spans="1:16" hidden="1">
      <c r="A217" t="s">
        <v>539</v>
      </c>
      <c r="C217" t="s">
        <v>540</v>
      </c>
      <c r="D217">
        <v>0</v>
      </c>
      <c r="E217">
        <v>0</v>
      </c>
      <c r="G217" t="s">
        <v>21</v>
      </c>
      <c r="H217" t="s">
        <v>22</v>
      </c>
      <c r="I217">
        <v>0</v>
      </c>
      <c r="K217" t="s">
        <v>31</v>
      </c>
      <c r="M217">
        <v>0</v>
      </c>
      <c r="N217">
        <v>0</v>
      </c>
      <c r="O217">
        <v>0</v>
      </c>
      <c r="P217">
        <v>0</v>
      </c>
    </row>
    <row r="218" spans="1:16" hidden="1">
      <c r="A218" t="s">
        <v>541</v>
      </c>
      <c r="C218" t="s">
        <v>542</v>
      </c>
      <c r="D218">
        <v>0</v>
      </c>
      <c r="E218">
        <v>0</v>
      </c>
      <c r="G218" t="s">
        <v>21</v>
      </c>
      <c r="H218" t="s">
        <v>22</v>
      </c>
      <c r="I218">
        <v>0</v>
      </c>
      <c r="K218" t="s">
        <v>31</v>
      </c>
      <c r="M218">
        <v>0</v>
      </c>
      <c r="N218">
        <v>0</v>
      </c>
      <c r="O218">
        <v>0</v>
      </c>
      <c r="P218">
        <v>0</v>
      </c>
    </row>
    <row r="219" spans="1:16" hidden="1">
      <c r="A219" t="s">
        <v>543</v>
      </c>
      <c r="C219" t="s">
        <v>544</v>
      </c>
      <c r="D219">
        <v>0</v>
      </c>
      <c r="E219">
        <v>0</v>
      </c>
      <c r="G219" t="s">
        <v>21</v>
      </c>
      <c r="H219" t="s">
        <v>22</v>
      </c>
      <c r="I219">
        <v>0</v>
      </c>
      <c r="K219" t="s">
        <v>31</v>
      </c>
      <c r="M219">
        <v>0</v>
      </c>
      <c r="N219">
        <v>0</v>
      </c>
      <c r="O219">
        <v>0</v>
      </c>
      <c r="P219">
        <v>0</v>
      </c>
    </row>
    <row r="220" spans="1:16" hidden="1">
      <c r="A220" t="s">
        <v>545</v>
      </c>
      <c r="C220" t="s">
        <v>546</v>
      </c>
      <c r="D220">
        <v>0</v>
      </c>
      <c r="E220">
        <v>0</v>
      </c>
      <c r="G220" t="s">
        <v>21</v>
      </c>
      <c r="H220" t="s">
        <v>22</v>
      </c>
      <c r="I220">
        <v>0</v>
      </c>
      <c r="K220" t="s">
        <v>31</v>
      </c>
      <c r="M220">
        <v>0</v>
      </c>
      <c r="N220">
        <v>0</v>
      </c>
      <c r="O220">
        <v>0</v>
      </c>
      <c r="P220">
        <v>0</v>
      </c>
    </row>
    <row r="221" spans="1:16" hidden="1">
      <c r="A221" t="s">
        <v>547</v>
      </c>
      <c r="C221" t="s">
        <v>548</v>
      </c>
      <c r="D221">
        <v>0</v>
      </c>
      <c r="E221">
        <v>0</v>
      </c>
      <c r="G221" t="s">
        <v>21</v>
      </c>
      <c r="H221" t="s">
        <v>22</v>
      </c>
      <c r="I221">
        <v>0</v>
      </c>
      <c r="K221" t="s">
        <v>31</v>
      </c>
      <c r="M221">
        <v>0</v>
      </c>
      <c r="N221">
        <v>0</v>
      </c>
      <c r="O221">
        <v>0</v>
      </c>
      <c r="P221">
        <v>0</v>
      </c>
    </row>
    <row r="222" spans="1:16" hidden="1">
      <c r="A222" t="s">
        <v>549</v>
      </c>
      <c r="C222" t="s">
        <v>550</v>
      </c>
      <c r="D222">
        <v>0</v>
      </c>
      <c r="E222">
        <v>0</v>
      </c>
      <c r="G222" t="s">
        <v>21</v>
      </c>
      <c r="H222" t="s">
        <v>22</v>
      </c>
      <c r="I222">
        <v>0</v>
      </c>
      <c r="K222" t="s">
        <v>31</v>
      </c>
      <c r="M222">
        <v>0</v>
      </c>
      <c r="N222">
        <v>0</v>
      </c>
      <c r="O222">
        <v>0</v>
      </c>
      <c r="P222">
        <v>0</v>
      </c>
    </row>
    <row r="223" spans="1:16" hidden="1">
      <c r="A223" t="s">
        <v>551</v>
      </c>
      <c r="C223" t="s">
        <v>552</v>
      </c>
      <c r="D223">
        <v>0</v>
      </c>
      <c r="E223">
        <v>0</v>
      </c>
      <c r="G223" t="s">
        <v>21</v>
      </c>
      <c r="H223" t="s">
        <v>22</v>
      </c>
      <c r="I223">
        <v>0</v>
      </c>
      <c r="K223" t="s">
        <v>31</v>
      </c>
      <c r="M223">
        <v>0</v>
      </c>
      <c r="N223">
        <v>0</v>
      </c>
      <c r="O223">
        <v>0</v>
      </c>
      <c r="P223">
        <v>0</v>
      </c>
    </row>
    <row r="224" spans="1:16" hidden="1">
      <c r="A224" t="s">
        <v>553</v>
      </c>
      <c r="C224" t="s">
        <v>554</v>
      </c>
      <c r="D224">
        <v>0</v>
      </c>
      <c r="E224">
        <v>0</v>
      </c>
      <c r="G224" t="s">
        <v>21</v>
      </c>
      <c r="H224" t="s">
        <v>22</v>
      </c>
      <c r="I224">
        <v>0</v>
      </c>
      <c r="K224" t="s">
        <v>31</v>
      </c>
      <c r="M224">
        <v>0</v>
      </c>
      <c r="N224">
        <v>0</v>
      </c>
      <c r="O224">
        <v>0</v>
      </c>
      <c r="P224">
        <v>0</v>
      </c>
    </row>
    <row r="225" spans="1:16" hidden="1">
      <c r="A225" t="s">
        <v>555</v>
      </c>
      <c r="C225" t="s">
        <v>556</v>
      </c>
      <c r="D225">
        <v>0</v>
      </c>
      <c r="E225">
        <v>0</v>
      </c>
      <c r="G225" t="s">
        <v>21</v>
      </c>
      <c r="H225" t="s">
        <v>22</v>
      </c>
      <c r="I225">
        <v>0</v>
      </c>
      <c r="M225">
        <v>0</v>
      </c>
      <c r="N225">
        <v>0</v>
      </c>
      <c r="O225">
        <v>0</v>
      </c>
      <c r="P225">
        <v>0</v>
      </c>
    </row>
    <row r="226" spans="1:16" hidden="1">
      <c r="A226" t="s">
        <v>557</v>
      </c>
      <c r="C226" t="s">
        <v>558</v>
      </c>
      <c r="D226">
        <v>27.78</v>
      </c>
      <c r="E226">
        <v>0</v>
      </c>
      <c r="G226" t="s">
        <v>21</v>
      </c>
      <c r="H226" t="s">
        <v>22</v>
      </c>
      <c r="I226">
        <v>0</v>
      </c>
      <c r="K226" t="s">
        <v>559</v>
      </c>
      <c r="M226">
        <v>0</v>
      </c>
      <c r="N226">
        <v>0</v>
      </c>
      <c r="O226">
        <v>0</v>
      </c>
      <c r="P226">
        <v>0</v>
      </c>
    </row>
    <row r="227" spans="1:16" ht="15.75" hidden="1">
      <c r="C227" s="1" t="s">
        <v>560</v>
      </c>
      <c r="D227"/>
      <c r="E227"/>
      <c r="H227"/>
    </row>
    <row r="228" spans="1:16" ht="15.75">
      <c r="C228" s="1" t="s">
        <v>561</v>
      </c>
    </row>
    <row r="229" spans="1:16">
      <c r="A229" t="s">
        <v>562</v>
      </c>
      <c r="B229" s="79" t="s">
        <v>174</v>
      </c>
      <c r="C229" t="s">
        <v>563</v>
      </c>
      <c r="D229" s="2">
        <v>339.02</v>
      </c>
      <c r="E229" s="2">
        <v>67.8</v>
      </c>
      <c r="G229" t="s">
        <v>60</v>
      </c>
      <c r="H229" s="4" t="s">
        <v>199</v>
      </c>
      <c r="I229">
        <v>0</v>
      </c>
      <c r="K229" t="s">
        <v>176</v>
      </c>
      <c r="M229">
        <v>0</v>
      </c>
      <c r="N229">
        <v>10</v>
      </c>
      <c r="O229">
        <v>0.35</v>
      </c>
      <c r="P229">
        <v>0.39</v>
      </c>
    </row>
    <row r="230" spans="1:16" hidden="1">
      <c r="A230" t="s">
        <v>564</v>
      </c>
      <c r="C230" t="s">
        <v>565</v>
      </c>
      <c r="D230">
        <v>0</v>
      </c>
      <c r="E230">
        <v>0</v>
      </c>
      <c r="G230" t="s">
        <v>21</v>
      </c>
      <c r="H230" t="s">
        <v>22</v>
      </c>
      <c r="I230">
        <v>0</v>
      </c>
      <c r="M230">
        <v>0</v>
      </c>
      <c r="N230">
        <v>0</v>
      </c>
      <c r="O230">
        <v>0</v>
      </c>
      <c r="P230">
        <v>0</v>
      </c>
    </row>
    <row r="231" spans="1:16" hidden="1">
      <c r="A231" t="s">
        <v>566</v>
      </c>
      <c r="C231" t="s">
        <v>567</v>
      </c>
      <c r="D231">
        <v>0</v>
      </c>
      <c r="E231">
        <v>0</v>
      </c>
      <c r="G231" t="s">
        <v>21</v>
      </c>
      <c r="H231" t="s">
        <v>22</v>
      </c>
      <c r="I231">
        <v>0</v>
      </c>
      <c r="M231">
        <v>0</v>
      </c>
      <c r="N231">
        <v>0</v>
      </c>
      <c r="O231">
        <v>0</v>
      </c>
      <c r="P231">
        <v>0</v>
      </c>
    </row>
    <row r="232" spans="1:16" hidden="1">
      <c r="A232" t="s">
        <v>568</v>
      </c>
      <c r="C232" t="s">
        <v>569</v>
      </c>
      <c r="D232">
        <v>0</v>
      </c>
      <c r="E232">
        <v>0</v>
      </c>
      <c r="G232" t="s">
        <v>21</v>
      </c>
      <c r="H232" t="s">
        <v>22</v>
      </c>
      <c r="I232">
        <v>0</v>
      </c>
      <c r="M232">
        <v>0</v>
      </c>
      <c r="N232">
        <v>0</v>
      </c>
      <c r="O232">
        <v>0</v>
      </c>
      <c r="P232">
        <v>0</v>
      </c>
    </row>
    <row r="233" spans="1:16" hidden="1">
      <c r="A233" t="s">
        <v>570</v>
      </c>
      <c r="C233" t="s">
        <v>571</v>
      </c>
      <c r="D233">
        <v>0</v>
      </c>
      <c r="E233">
        <v>0</v>
      </c>
      <c r="G233" t="s">
        <v>21</v>
      </c>
      <c r="H233" t="s">
        <v>22</v>
      </c>
      <c r="I233">
        <v>0</v>
      </c>
      <c r="M233">
        <v>0</v>
      </c>
      <c r="N233">
        <v>0</v>
      </c>
      <c r="O233">
        <v>0</v>
      </c>
      <c r="P233">
        <v>0</v>
      </c>
    </row>
    <row r="234" spans="1:16" hidden="1">
      <c r="A234" t="s">
        <v>572</v>
      </c>
      <c r="C234" t="s">
        <v>573</v>
      </c>
      <c r="D234">
        <v>0</v>
      </c>
      <c r="E234">
        <v>0</v>
      </c>
      <c r="G234" t="s">
        <v>21</v>
      </c>
      <c r="H234" t="s">
        <v>22</v>
      </c>
      <c r="I234">
        <v>0</v>
      </c>
      <c r="K234" t="s">
        <v>31</v>
      </c>
      <c r="M234">
        <v>0</v>
      </c>
      <c r="N234">
        <v>0</v>
      </c>
      <c r="O234">
        <v>0</v>
      </c>
      <c r="P234">
        <v>0</v>
      </c>
    </row>
    <row r="235" spans="1:16" hidden="1">
      <c r="A235" t="s">
        <v>574</v>
      </c>
      <c r="C235" t="s">
        <v>575</v>
      </c>
      <c r="D235">
        <v>0</v>
      </c>
      <c r="E235">
        <v>0</v>
      </c>
      <c r="G235" t="s">
        <v>21</v>
      </c>
      <c r="H235" t="s">
        <v>22</v>
      </c>
      <c r="I235">
        <v>0</v>
      </c>
      <c r="K235" t="s">
        <v>31</v>
      </c>
      <c r="M235">
        <v>0</v>
      </c>
      <c r="N235">
        <v>0</v>
      </c>
      <c r="O235">
        <v>0</v>
      </c>
      <c r="P235">
        <v>0</v>
      </c>
    </row>
    <row r="236" spans="1:16" hidden="1">
      <c r="A236" t="s">
        <v>576</v>
      </c>
      <c r="C236" t="s">
        <v>577</v>
      </c>
      <c r="D236">
        <v>0</v>
      </c>
      <c r="E236">
        <v>0</v>
      </c>
      <c r="G236" t="s">
        <v>21</v>
      </c>
      <c r="H236" t="s">
        <v>22</v>
      </c>
      <c r="I236">
        <v>0</v>
      </c>
      <c r="K236" t="s">
        <v>31</v>
      </c>
      <c r="M236">
        <v>0</v>
      </c>
      <c r="N236">
        <v>0</v>
      </c>
      <c r="O236">
        <v>0</v>
      </c>
      <c r="P236">
        <v>0</v>
      </c>
    </row>
    <row r="237" spans="1:16" hidden="1">
      <c r="A237" t="s">
        <v>578</v>
      </c>
      <c r="C237" t="s">
        <v>579</v>
      </c>
      <c r="D237">
        <v>0</v>
      </c>
      <c r="E237">
        <v>0</v>
      </c>
      <c r="G237" t="s">
        <v>21</v>
      </c>
      <c r="H237" t="s">
        <v>22</v>
      </c>
      <c r="I237">
        <v>0</v>
      </c>
      <c r="K237" t="s">
        <v>31</v>
      </c>
      <c r="M237">
        <v>0</v>
      </c>
      <c r="N237">
        <v>0</v>
      </c>
      <c r="O237">
        <v>0</v>
      </c>
      <c r="P237">
        <v>0</v>
      </c>
    </row>
    <row r="238" spans="1:16" hidden="1">
      <c r="A238" t="s">
        <v>580</v>
      </c>
      <c r="C238" t="s">
        <v>581</v>
      </c>
      <c r="D238">
        <v>0</v>
      </c>
      <c r="E238">
        <v>0</v>
      </c>
      <c r="G238" t="s">
        <v>21</v>
      </c>
      <c r="H238" t="s">
        <v>22</v>
      </c>
      <c r="I238">
        <v>0</v>
      </c>
      <c r="K238" t="s">
        <v>31</v>
      </c>
      <c r="M238">
        <v>0</v>
      </c>
      <c r="N238">
        <v>0</v>
      </c>
      <c r="O238">
        <v>0</v>
      </c>
      <c r="P238">
        <v>0</v>
      </c>
    </row>
    <row r="239" spans="1:16" hidden="1">
      <c r="A239" t="s">
        <v>582</v>
      </c>
      <c r="C239" t="s">
        <v>583</v>
      </c>
      <c r="D239">
        <v>0</v>
      </c>
      <c r="E239">
        <v>0</v>
      </c>
      <c r="G239" t="s">
        <v>21</v>
      </c>
      <c r="H239" t="s">
        <v>22</v>
      </c>
      <c r="I239">
        <v>0</v>
      </c>
      <c r="K239" t="s">
        <v>31</v>
      </c>
      <c r="M239">
        <v>0</v>
      </c>
      <c r="N239">
        <v>0</v>
      </c>
      <c r="O239">
        <v>0</v>
      </c>
      <c r="P239">
        <v>0</v>
      </c>
    </row>
    <row r="240" spans="1:16" hidden="1">
      <c r="A240" t="s">
        <v>584</v>
      </c>
      <c r="C240" t="s">
        <v>585</v>
      </c>
      <c r="D240">
        <v>0</v>
      </c>
      <c r="E240">
        <v>0</v>
      </c>
      <c r="G240" t="s">
        <v>21</v>
      </c>
      <c r="H240" t="s">
        <v>22</v>
      </c>
      <c r="I240">
        <v>0</v>
      </c>
      <c r="K240" t="s">
        <v>31</v>
      </c>
      <c r="M240">
        <v>0</v>
      </c>
      <c r="N240">
        <v>0</v>
      </c>
      <c r="O240">
        <v>0</v>
      </c>
      <c r="P240">
        <v>0</v>
      </c>
    </row>
    <row r="241" spans="1:17" hidden="1">
      <c r="A241" t="s">
        <v>586</v>
      </c>
      <c r="C241" t="s">
        <v>587</v>
      </c>
      <c r="D241">
        <v>0</v>
      </c>
      <c r="E241">
        <v>0</v>
      </c>
      <c r="G241" t="s">
        <v>21</v>
      </c>
      <c r="H241" t="s">
        <v>22</v>
      </c>
      <c r="I241">
        <v>0</v>
      </c>
      <c r="K241" t="s">
        <v>31</v>
      </c>
      <c r="M241">
        <v>0</v>
      </c>
      <c r="N241">
        <v>0</v>
      </c>
      <c r="O241">
        <v>0</v>
      </c>
      <c r="P241">
        <v>0</v>
      </c>
    </row>
    <row r="242" spans="1:17" hidden="1">
      <c r="A242" t="s">
        <v>588</v>
      </c>
      <c r="C242" t="s">
        <v>589</v>
      </c>
      <c r="D242">
        <v>0</v>
      </c>
      <c r="E242">
        <v>0</v>
      </c>
      <c r="G242" t="s">
        <v>21</v>
      </c>
      <c r="H242" t="s">
        <v>22</v>
      </c>
      <c r="I242">
        <v>0</v>
      </c>
      <c r="K242" t="s">
        <v>31</v>
      </c>
      <c r="M242">
        <v>0</v>
      </c>
      <c r="N242">
        <v>0</v>
      </c>
      <c r="O242">
        <v>0</v>
      </c>
      <c r="P242">
        <v>0</v>
      </c>
    </row>
    <row r="243" spans="1:17" hidden="1">
      <c r="A243" t="s">
        <v>590</v>
      </c>
      <c r="C243" t="s">
        <v>591</v>
      </c>
      <c r="D243">
        <v>0</v>
      </c>
      <c r="E243">
        <v>0</v>
      </c>
      <c r="G243" t="s">
        <v>21</v>
      </c>
      <c r="H243" t="s">
        <v>22</v>
      </c>
      <c r="I243">
        <v>0</v>
      </c>
      <c r="M243">
        <v>0</v>
      </c>
      <c r="N243">
        <v>0</v>
      </c>
      <c r="O243">
        <v>0</v>
      </c>
      <c r="P243">
        <v>0</v>
      </c>
    </row>
    <row r="244" spans="1:17" hidden="1">
      <c r="A244" t="s">
        <v>592</v>
      </c>
      <c r="C244" t="s">
        <v>593</v>
      </c>
      <c r="D244">
        <v>0</v>
      </c>
      <c r="E244">
        <v>0</v>
      </c>
      <c r="G244" t="s">
        <v>21</v>
      </c>
      <c r="H244" t="s">
        <v>22</v>
      </c>
      <c r="I244">
        <v>0</v>
      </c>
      <c r="M244">
        <v>0</v>
      </c>
      <c r="N244">
        <v>0</v>
      </c>
      <c r="O244">
        <v>0</v>
      </c>
      <c r="P244">
        <v>0</v>
      </c>
    </row>
    <row r="245" spans="1:17" hidden="1">
      <c r="A245" t="s">
        <v>594</v>
      </c>
      <c r="C245" t="s">
        <v>595</v>
      </c>
      <c r="D245">
        <v>0</v>
      </c>
      <c r="E245">
        <v>0</v>
      </c>
      <c r="G245" t="s">
        <v>21</v>
      </c>
      <c r="H245" t="s">
        <v>22</v>
      </c>
      <c r="I245">
        <v>0</v>
      </c>
      <c r="M245">
        <v>0</v>
      </c>
      <c r="N245">
        <v>0</v>
      </c>
      <c r="O245">
        <v>0</v>
      </c>
      <c r="P245">
        <v>0</v>
      </c>
    </row>
    <row r="246" spans="1:17" hidden="1">
      <c r="A246" t="s">
        <v>596</v>
      </c>
      <c r="C246" t="s">
        <v>597</v>
      </c>
      <c r="D246">
        <v>0</v>
      </c>
      <c r="E246">
        <v>0</v>
      </c>
      <c r="G246" t="s">
        <v>21</v>
      </c>
      <c r="H246" t="s">
        <v>22</v>
      </c>
      <c r="I246">
        <v>0</v>
      </c>
      <c r="M246">
        <v>0</v>
      </c>
      <c r="N246">
        <v>0</v>
      </c>
      <c r="O246">
        <v>0</v>
      </c>
      <c r="P246">
        <v>0</v>
      </c>
    </row>
    <row r="247" spans="1:17" hidden="1">
      <c r="A247" t="s">
        <v>598</v>
      </c>
      <c r="C247" t="s">
        <v>599</v>
      </c>
      <c r="D247">
        <v>0</v>
      </c>
      <c r="E247">
        <v>0</v>
      </c>
      <c r="G247" t="s">
        <v>21</v>
      </c>
      <c r="H247" t="s">
        <v>22</v>
      </c>
      <c r="I247">
        <v>0</v>
      </c>
      <c r="M247">
        <v>0</v>
      </c>
      <c r="N247">
        <v>0</v>
      </c>
      <c r="O247">
        <v>0</v>
      </c>
      <c r="P247">
        <v>0</v>
      </c>
    </row>
    <row r="248" spans="1:17" hidden="1">
      <c r="A248" t="s">
        <v>600</v>
      </c>
      <c r="C248" t="s">
        <v>601</v>
      </c>
      <c r="D248">
        <v>0</v>
      </c>
      <c r="E248">
        <v>0</v>
      </c>
      <c r="G248" t="s">
        <v>21</v>
      </c>
      <c r="H248" t="s">
        <v>22</v>
      </c>
      <c r="I248">
        <v>0</v>
      </c>
      <c r="M248">
        <v>0</v>
      </c>
      <c r="N248">
        <v>0</v>
      </c>
      <c r="O248">
        <v>0</v>
      </c>
      <c r="P248">
        <v>0</v>
      </c>
    </row>
    <row r="249" spans="1:17" hidden="1">
      <c r="A249" t="s">
        <v>602</v>
      </c>
      <c r="C249" t="s">
        <v>603</v>
      </c>
      <c r="D249">
        <v>0</v>
      </c>
      <c r="E249">
        <v>0</v>
      </c>
      <c r="G249" t="s">
        <v>21</v>
      </c>
      <c r="H249" t="s">
        <v>22</v>
      </c>
      <c r="I249">
        <v>0</v>
      </c>
      <c r="M249">
        <v>0</v>
      </c>
      <c r="N249">
        <v>0</v>
      </c>
      <c r="O249">
        <v>0</v>
      </c>
      <c r="P249">
        <v>0</v>
      </c>
    </row>
    <row r="250" spans="1:17" hidden="1">
      <c r="A250" t="s">
        <v>604</v>
      </c>
      <c r="C250" t="s">
        <v>605</v>
      </c>
      <c r="D250">
        <v>0</v>
      </c>
      <c r="E250">
        <v>0</v>
      </c>
      <c r="G250" t="s">
        <v>21</v>
      </c>
      <c r="H250" t="s">
        <v>22</v>
      </c>
      <c r="I250">
        <v>0</v>
      </c>
      <c r="M250">
        <v>0</v>
      </c>
      <c r="N250">
        <v>0</v>
      </c>
      <c r="O250">
        <v>0</v>
      </c>
      <c r="P250">
        <v>0</v>
      </c>
    </row>
    <row r="251" spans="1:17" hidden="1">
      <c r="A251" t="s">
        <v>606</v>
      </c>
      <c r="C251" t="s">
        <v>607</v>
      </c>
      <c r="D251">
        <v>0</v>
      </c>
      <c r="E251">
        <v>0</v>
      </c>
      <c r="G251" t="s">
        <v>21</v>
      </c>
      <c r="H251" t="s">
        <v>22</v>
      </c>
      <c r="I251">
        <v>0</v>
      </c>
      <c r="M251">
        <v>0</v>
      </c>
      <c r="N251">
        <v>0</v>
      </c>
      <c r="O251">
        <v>0</v>
      </c>
      <c r="P251">
        <v>0</v>
      </c>
    </row>
    <row r="252" spans="1:17" ht="15.75" customHeight="1">
      <c r="A252" t="s">
        <v>608</v>
      </c>
      <c r="B252" s="79" t="s">
        <v>174</v>
      </c>
      <c r="C252" t="s">
        <v>609</v>
      </c>
      <c r="D252" s="2">
        <v>0</v>
      </c>
      <c r="E252" s="2">
        <v>0</v>
      </c>
      <c r="G252" t="s">
        <v>60</v>
      </c>
      <c r="H252" s="4" t="s">
        <v>349</v>
      </c>
      <c r="I252">
        <v>0</v>
      </c>
      <c r="K252" t="s">
        <v>176</v>
      </c>
      <c r="M252">
        <v>0</v>
      </c>
      <c r="N252">
        <v>5</v>
      </c>
      <c r="O252">
        <v>0.35</v>
      </c>
      <c r="P252">
        <v>0.39</v>
      </c>
    </row>
    <row r="253" spans="1:17">
      <c r="A253" t="s">
        <v>610</v>
      </c>
      <c r="B253" s="79" t="s">
        <v>174</v>
      </c>
      <c r="C253" t="s">
        <v>611</v>
      </c>
      <c r="D253" s="2">
        <v>339.02</v>
      </c>
      <c r="E253" s="2">
        <v>33.9</v>
      </c>
      <c r="G253" t="s">
        <v>60</v>
      </c>
      <c r="H253" s="4" t="s">
        <v>22</v>
      </c>
      <c r="I253">
        <v>0</v>
      </c>
      <c r="K253" t="s">
        <v>176</v>
      </c>
      <c r="M253">
        <v>0</v>
      </c>
      <c r="N253">
        <v>10</v>
      </c>
      <c r="O253">
        <v>0.35</v>
      </c>
      <c r="P253">
        <v>0.39</v>
      </c>
      <c r="Q253" t="s">
        <v>612</v>
      </c>
    </row>
    <row r="254" spans="1:17">
      <c r="A254" t="s">
        <v>613</v>
      </c>
      <c r="B254" s="79" t="s">
        <v>174</v>
      </c>
      <c r="C254" t="s">
        <v>614</v>
      </c>
      <c r="D254" s="2">
        <v>163.22</v>
      </c>
      <c r="E254" s="2">
        <v>16.32</v>
      </c>
      <c r="G254" t="s">
        <v>60</v>
      </c>
      <c r="H254" s="4" t="s">
        <v>615</v>
      </c>
      <c r="I254">
        <v>0</v>
      </c>
      <c r="K254" t="s">
        <v>176</v>
      </c>
      <c r="M254">
        <v>0</v>
      </c>
      <c r="N254">
        <v>10</v>
      </c>
      <c r="O254">
        <v>0.35</v>
      </c>
      <c r="P254">
        <v>0.39</v>
      </c>
      <c r="Q254" t="s">
        <v>616</v>
      </c>
    </row>
    <row r="255" spans="1:17">
      <c r="A255" t="s">
        <v>617</v>
      </c>
      <c r="B255" s="79" t="s">
        <v>174</v>
      </c>
      <c r="C255" t="s">
        <v>618</v>
      </c>
      <c r="D255" s="2">
        <v>163.22</v>
      </c>
      <c r="E255" s="2">
        <v>16.32</v>
      </c>
      <c r="G255" t="s">
        <v>60</v>
      </c>
      <c r="H255" s="4" t="s">
        <v>555</v>
      </c>
      <c r="I255">
        <v>0</v>
      </c>
      <c r="K255" t="s">
        <v>176</v>
      </c>
      <c r="M255">
        <v>0</v>
      </c>
      <c r="N255">
        <v>10</v>
      </c>
      <c r="O255">
        <v>0.35</v>
      </c>
      <c r="P255">
        <v>0.39</v>
      </c>
      <c r="Q255" t="s">
        <v>619</v>
      </c>
    </row>
    <row r="256" spans="1:17">
      <c r="A256" t="s">
        <v>620</v>
      </c>
      <c r="B256" s="79" t="s">
        <v>174</v>
      </c>
      <c r="C256" t="s">
        <v>621</v>
      </c>
      <c r="D256" s="2">
        <v>123.97</v>
      </c>
      <c r="E256" s="2">
        <v>12.4</v>
      </c>
      <c r="G256" t="s">
        <v>60</v>
      </c>
      <c r="H256" s="4" t="s">
        <v>622</v>
      </c>
      <c r="I256">
        <v>0</v>
      </c>
      <c r="K256" t="s">
        <v>176</v>
      </c>
      <c r="M256">
        <v>0</v>
      </c>
      <c r="N256">
        <v>10</v>
      </c>
      <c r="O256">
        <v>0.35</v>
      </c>
      <c r="P256">
        <v>0.39</v>
      </c>
      <c r="Q256" t="s">
        <v>623</v>
      </c>
    </row>
    <row r="257" spans="1:17">
      <c r="A257" t="s">
        <v>624</v>
      </c>
      <c r="B257" s="79" t="s">
        <v>174</v>
      </c>
      <c r="C257" t="s">
        <v>625</v>
      </c>
      <c r="D257" s="2">
        <v>123.97</v>
      </c>
      <c r="E257" s="2">
        <v>12.4</v>
      </c>
      <c r="G257" t="s">
        <v>60</v>
      </c>
      <c r="H257" s="4" t="s">
        <v>626</v>
      </c>
      <c r="I257">
        <v>0</v>
      </c>
      <c r="K257" t="s">
        <v>176</v>
      </c>
      <c r="M257">
        <v>0</v>
      </c>
      <c r="N257">
        <v>10</v>
      </c>
      <c r="O257">
        <v>0.35</v>
      </c>
      <c r="P257">
        <v>0.39</v>
      </c>
      <c r="Q257" t="s">
        <v>627</v>
      </c>
    </row>
    <row r="258" spans="1:17" hidden="1">
      <c r="A258" t="s">
        <v>628</v>
      </c>
      <c r="C258" t="s">
        <v>629</v>
      </c>
      <c r="D258">
        <v>0</v>
      </c>
      <c r="E258">
        <v>0</v>
      </c>
      <c r="G258" t="s">
        <v>21</v>
      </c>
      <c r="H258" t="s">
        <v>22</v>
      </c>
      <c r="I258">
        <v>0</v>
      </c>
      <c r="K258" t="s">
        <v>176</v>
      </c>
      <c r="M258">
        <v>0</v>
      </c>
      <c r="N258">
        <v>10</v>
      </c>
      <c r="O258">
        <v>0.35</v>
      </c>
      <c r="P258">
        <v>0.39</v>
      </c>
    </row>
    <row r="259" spans="1:17" hidden="1">
      <c r="A259" t="s">
        <v>630</v>
      </c>
      <c r="C259" t="s">
        <v>631</v>
      </c>
      <c r="D259">
        <v>0</v>
      </c>
      <c r="E259">
        <v>0</v>
      </c>
      <c r="G259" t="s">
        <v>21</v>
      </c>
      <c r="H259" t="s">
        <v>22</v>
      </c>
      <c r="I259">
        <v>0</v>
      </c>
      <c r="K259" t="s">
        <v>176</v>
      </c>
      <c r="M259">
        <v>0</v>
      </c>
      <c r="N259">
        <v>10</v>
      </c>
      <c r="O259">
        <v>0.35</v>
      </c>
      <c r="P259">
        <v>0.39</v>
      </c>
      <c r="Q259" t="s">
        <v>632</v>
      </c>
    </row>
    <row r="260" spans="1:17" hidden="1">
      <c r="A260" t="s">
        <v>633</v>
      </c>
      <c r="C260" t="s">
        <v>634</v>
      </c>
      <c r="D260">
        <v>0</v>
      </c>
      <c r="E260">
        <v>0</v>
      </c>
      <c r="G260" t="s">
        <v>21</v>
      </c>
      <c r="H260" t="s">
        <v>22</v>
      </c>
      <c r="I260">
        <v>0</v>
      </c>
      <c r="K260" t="s">
        <v>176</v>
      </c>
      <c r="M260">
        <v>0</v>
      </c>
      <c r="N260">
        <v>10</v>
      </c>
      <c r="O260">
        <v>0.35</v>
      </c>
      <c r="P260">
        <v>0.39</v>
      </c>
    </row>
    <row r="261" spans="1:17">
      <c r="A261" t="s">
        <v>635</v>
      </c>
      <c r="B261" s="79" t="s">
        <v>174</v>
      </c>
      <c r="C261" t="s">
        <v>636</v>
      </c>
      <c r="D261" s="2">
        <v>132.22999999999999</v>
      </c>
      <c r="E261" s="2">
        <v>13.22</v>
      </c>
      <c r="G261" t="s">
        <v>60</v>
      </c>
      <c r="H261" s="4" t="s">
        <v>637</v>
      </c>
      <c r="I261">
        <v>0</v>
      </c>
      <c r="K261" t="s">
        <v>176</v>
      </c>
      <c r="M261">
        <v>0</v>
      </c>
      <c r="N261">
        <v>10</v>
      </c>
      <c r="O261">
        <v>0.35</v>
      </c>
      <c r="P261">
        <v>0.39</v>
      </c>
      <c r="Q261" t="s">
        <v>638</v>
      </c>
    </row>
    <row r="262" spans="1:17">
      <c r="A262" t="s">
        <v>639</v>
      </c>
      <c r="B262" s="79" t="s">
        <v>174</v>
      </c>
      <c r="C262" t="s">
        <v>640</v>
      </c>
      <c r="D262" s="2">
        <v>132.22999999999999</v>
      </c>
      <c r="E262" s="2">
        <v>13.22</v>
      </c>
      <c r="G262" t="s">
        <v>60</v>
      </c>
      <c r="H262" s="4" t="s">
        <v>641</v>
      </c>
      <c r="I262">
        <v>0</v>
      </c>
      <c r="K262" t="s">
        <v>176</v>
      </c>
      <c r="M262">
        <v>0</v>
      </c>
      <c r="N262">
        <v>10</v>
      </c>
      <c r="O262">
        <v>0.35</v>
      </c>
      <c r="P262">
        <v>0.39</v>
      </c>
      <c r="Q262" t="s">
        <v>642</v>
      </c>
    </row>
    <row r="263" spans="1:17">
      <c r="A263" t="s">
        <v>643</v>
      </c>
      <c r="B263" s="79" t="s">
        <v>174</v>
      </c>
      <c r="C263" t="s">
        <v>644</v>
      </c>
      <c r="D263" s="2">
        <v>132.22999999999999</v>
      </c>
      <c r="E263" s="2">
        <v>13.22</v>
      </c>
      <c r="G263" t="s">
        <v>60</v>
      </c>
      <c r="H263" s="4" t="s">
        <v>130</v>
      </c>
      <c r="I263">
        <v>0</v>
      </c>
      <c r="K263" t="s">
        <v>176</v>
      </c>
      <c r="M263">
        <v>0</v>
      </c>
      <c r="N263">
        <v>10</v>
      </c>
      <c r="O263">
        <v>0.35</v>
      </c>
      <c r="P263">
        <v>0.39</v>
      </c>
      <c r="Q263" t="s">
        <v>645</v>
      </c>
    </row>
    <row r="264" spans="1:17">
      <c r="A264" t="s">
        <v>646</v>
      </c>
      <c r="B264" s="79" t="s">
        <v>174</v>
      </c>
      <c r="C264" t="s">
        <v>647</v>
      </c>
      <c r="D264" s="2">
        <v>0</v>
      </c>
      <c r="E264" s="2">
        <v>0</v>
      </c>
      <c r="G264" t="s">
        <v>60</v>
      </c>
      <c r="H264" s="4" t="s">
        <v>184</v>
      </c>
      <c r="I264">
        <v>0</v>
      </c>
      <c r="K264" t="s">
        <v>176</v>
      </c>
      <c r="M264">
        <v>0</v>
      </c>
      <c r="N264">
        <v>10</v>
      </c>
      <c r="O264">
        <v>0.35</v>
      </c>
      <c r="P264">
        <v>0.39</v>
      </c>
      <c r="Q264" t="s">
        <v>648</v>
      </c>
    </row>
    <row r="265" spans="1:17" hidden="1">
      <c r="A265" t="s">
        <v>649</v>
      </c>
      <c r="C265" t="s">
        <v>650</v>
      </c>
      <c r="D265">
        <v>0</v>
      </c>
      <c r="E265">
        <v>0</v>
      </c>
      <c r="G265" t="s">
        <v>21</v>
      </c>
      <c r="H265" t="s">
        <v>22</v>
      </c>
      <c r="I265">
        <v>0</v>
      </c>
      <c r="K265" t="s">
        <v>176</v>
      </c>
      <c r="M265">
        <v>0</v>
      </c>
      <c r="N265">
        <v>10</v>
      </c>
      <c r="O265">
        <v>0.35</v>
      </c>
      <c r="P265">
        <v>0.39</v>
      </c>
      <c r="Q265" t="s">
        <v>651</v>
      </c>
    </row>
    <row r="266" spans="1:17" hidden="1">
      <c r="A266" t="s">
        <v>652</v>
      </c>
      <c r="C266" t="s">
        <v>653</v>
      </c>
      <c r="D266">
        <v>0</v>
      </c>
      <c r="E266">
        <v>0</v>
      </c>
      <c r="G266" t="s">
        <v>21</v>
      </c>
      <c r="H266" t="s">
        <v>22</v>
      </c>
      <c r="I266">
        <v>0</v>
      </c>
      <c r="K266" t="s">
        <v>176</v>
      </c>
      <c r="M266">
        <v>0</v>
      </c>
      <c r="N266">
        <v>10</v>
      </c>
      <c r="O266">
        <v>0.35</v>
      </c>
      <c r="P266">
        <v>0.39</v>
      </c>
      <c r="Q266" t="s">
        <v>654</v>
      </c>
    </row>
    <row r="267" spans="1:17" hidden="1">
      <c r="A267" t="s">
        <v>655</v>
      </c>
      <c r="C267" t="s">
        <v>656</v>
      </c>
      <c r="D267">
        <v>0</v>
      </c>
      <c r="E267">
        <v>0</v>
      </c>
      <c r="G267" t="s">
        <v>21</v>
      </c>
      <c r="H267" t="s">
        <v>22</v>
      </c>
      <c r="I267">
        <v>0</v>
      </c>
      <c r="K267" t="s">
        <v>176</v>
      </c>
      <c r="M267">
        <v>0</v>
      </c>
      <c r="N267">
        <v>10</v>
      </c>
      <c r="O267">
        <v>0.35</v>
      </c>
      <c r="P267">
        <v>0.39</v>
      </c>
      <c r="Q267" t="s">
        <v>657</v>
      </c>
    </row>
    <row r="268" spans="1:17">
      <c r="A268" t="s">
        <v>658</v>
      </c>
      <c r="B268" s="79" t="s">
        <v>174</v>
      </c>
      <c r="C268" t="s">
        <v>659</v>
      </c>
      <c r="D268" s="2">
        <v>169.96</v>
      </c>
      <c r="E268" s="2">
        <v>25.49</v>
      </c>
      <c r="G268" t="s">
        <v>60</v>
      </c>
      <c r="H268" s="4" t="s">
        <v>239</v>
      </c>
      <c r="I268">
        <v>0</v>
      </c>
      <c r="K268" t="s">
        <v>176</v>
      </c>
      <c r="M268">
        <v>0</v>
      </c>
      <c r="N268">
        <v>10</v>
      </c>
      <c r="O268">
        <v>0.35</v>
      </c>
      <c r="P268">
        <v>0.39</v>
      </c>
      <c r="Q268" t="s">
        <v>660</v>
      </c>
    </row>
    <row r="269" spans="1:17">
      <c r="A269" t="s">
        <v>661</v>
      </c>
      <c r="B269" s="79" t="s">
        <v>174</v>
      </c>
      <c r="C269" t="s">
        <v>662</v>
      </c>
      <c r="D269" s="2">
        <v>169.96</v>
      </c>
      <c r="E269" s="2">
        <v>25.49</v>
      </c>
      <c r="G269" t="s">
        <v>60</v>
      </c>
      <c r="H269" s="4" t="s">
        <v>180</v>
      </c>
      <c r="I269">
        <v>0</v>
      </c>
      <c r="K269" t="s">
        <v>176</v>
      </c>
      <c r="M269">
        <v>0</v>
      </c>
      <c r="N269">
        <v>10</v>
      </c>
      <c r="O269">
        <v>0.35</v>
      </c>
      <c r="P269">
        <v>0.39</v>
      </c>
      <c r="Q269" t="s">
        <v>663</v>
      </c>
    </row>
    <row r="270" spans="1:17" hidden="1">
      <c r="A270" t="s">
        <v>664</v>
      </c>
      <c r="C270" t="s">
        <v>665</v>
      </c>
      <c r="D270">
        <v>0</v>
      </c>
      <c r="E270">
        <v>0</v>
      </c>
      <c r="G270" t="s">
        <v>21</v>
      </c>
      <c r="H270" t="s">
        <v>22</v>
      </c>
      <c r="I270">
        <v>0</v>
      </c>
      <c r="K270" t="s">
        <v>176</v>
      </c>
      <c r="M270">
        <v>0</v>
      </c>
      <c r="N270">
        <v>10</v>
      </c>
      <c r="O270">
        <v>0.35</v>
      </c>
      <c r="P270">
        <v>0.39</v>
      </c>
    </row>
    <row r="271" spans="1:17">
      <c r="A271" t="s">
        <v>666</v>
      </c>
      <c r="B271" s="79" t="s">
        <v>174</v>
      </c>
      <c r="C271" t="s">
        <v>667</v>
      </c>
      <c r="D271" s="2">
        <v>169.96</v>
      </c>
      <c r="E271" s="2">
        <v>25.49</v>
      </c>
      <c r="G271" t="s">
        <v>60</v>
      </c>
      <c r="H271" s="4" t="s">
        <v>180</v>
      </c>
      <c r="I271">
        <v>0</v>
      </c>
      <c r="K271" t="s">
        <v>176</v>
      </c>
      <c r="M271">
        <v>0</v>
      </c>
      <c r="N271">
        <v>10</v>
      </c>
      <c r="O271">
        <v>0.35</v>
      </c>
      <c r="P271">
        <v>0.39</v>
      </c>
      <c r="Q271" t="s">
        <v>668</v>
      </c>
    </row>
    <row r="272" spans="1:17">
      <c r="A272" t="s">
        <v>669</v>
      </c>
      <c r="B272" s="79" t="s">
        <v>174</v>
      </c>
      <c r="C272" t="s">
        <v>670</v>
      </c>
      <c r="D272" s="2">
        <v>290</v>
      </c>
      <c r="E272" s="2">
        <v>0</v>
      </c>
      <c r="G272" t="s">
        <v>60</v>
      </c>
      <c r="H272" s="4" t="s">
        <v>199</v>
      </c>
      <c r="I272">
        <v>0</v>
      </c>
      <c r="K272" t="s">
        <v>176</v>
      </c>
      <c r="M272">
        <v>0</v>
      </c>
      <c r="N272">
        <v>5</v>
      </c>
      <c r="O272">
        <v>0.35</v>
      </c>
      <c r="P272">
        <v>0.39</v>
      </c>
    </row>
    <row r="273" spans="1:17">
      <c r="A273" t="s">
        <v>671</v>
      </c>
      <c r="B273" s="79" t="s">
        <v>174</v>
      </c>
      <c r="C273" t="s">
        <v>672</v>
      </c>
      <c r="D273" s="2">
        <v>177.69</v>
      </c>
      <c r="E273" s="2">
        <v>17.77</v>
      </c>
      <c r="G273" t="s">
        <v>60</v>
      </c>
      <c r="H273" s="4" t="s">
        <v>673</v>
      </c>
      <c r="I273">
        <v>0</v>
      </c>
      <c r="K273" t="s">
        <v>176</v>
      </c>
      <c r="M273">
        <v>0</v>
      </c>
      <c r="N273">
        <v>10</v>
      </c>
      <c r="O273">
        <v>0.35</v>
      </c>
      <c r="P273">
        <v>0.39</v>
      </c>
      <c r="Q273" t="s">
        <v>674</v>
      </c>
    </row>
    <row r="274" spans="1:17">
      <c r="A274" t="s">
        <v>675</v>
      </c>
      <c r="B274" s="79" t="s">
        <v>174</v>
      </c>
      <c r="C274" t="s">
        <v>676</v>
      </c>
      <c r="D274" s="2">
        <v>177.69</v>
      </c>
      <c r="E274" s="2">
        <v>17.77</v>
      </c>
      <c r="G274" t="s">
        <v>60</v>
      </c>
      <c r="H274" s="4" t="s">
        <v>677</v>
      </c>
      <c r="I274">
        <v>0</v>
      </c>
      <c r="K274" t="s">
        <v>176</v>
      </c>
      <c r="M274">
        <v>0</v>
      </c>
      <c r="N274">
        <v>10</v>
      </c>
      <c r="O274">
        <v>0.35</v>
      </c>
      <c r="P274">
        <v>0.39</v>
      </c>
      <c r="Q274" t="s">
        <v>678</v>
      </c>
    </row>
    <row r="275" spans="1:17">
      <c r="A275" t="s">
        <v>679</v>
      </c>
      <c r="B275" s="79" t="s">
        <v>174</v>
      </c>
      <c r="C275" t="s">
        <v>680</v>
      </c>
      <c r="D275" s="2">
        <v>204.55</v>
      </c>
      <c r="E275" s="2">
        <v>20.46</v>
      </c>
      <c r="G275" t="s">
        <v>60</v>
      </c>
      <c r="H275" s="4" t="s">
        <v>681</v>
      </c>
      <c r="I275">
        <v>0</v>
      </c>
      <c r="K275" t="s">
        <v>176</v>
      </c>
      <c r="M275">
        <v>0</v>
      </c>
      <c r="N275">
        <v>10</v>
      </c>
      <c r="O275">
        <v>0.35</v>
      </c>
      <c r="P275">
        <v>0.39</v>
      </c>
      <c r="Q275" t="s">
        <v>682</v>
      </c>
    </row>
    <row r="276" spans="1:17">
      <c r="A276" t="s">
        <v>683</v>
      </c>
      <c r="B276" s="79" t="s">
        <v>174</v>
      </c>
      <c r="C276" t="s">
        <v>684</v>
      </c>
      <c r="D276" s="2">
        <v>204.55</v>
      </c>
      <c r="E276" s="2">
        <v>20.46</v>
      </c>
      <c r="G276" t="s">
        <v>60</v>
      </c>
      <c r="H276" s="4" t="s">
        <v>681</v>
      </c>
      <c r="I276">
        <v>0</v>
      </c>
      <c r="K276" t="s">
        <v>176</v>
      </c>
      <c r="M276">
        <v>0</v>
      </c>
      <c r="N276">
        <v>10</v>
      </c>
      <c r="O276">
        <v>0.35</v>
      </c>
      <c r="P276">
        <v>0.39</v>
      </c>
      <c r="Q276" t="s">
        <v>685</v>
      </c>
    </row>
    <row r="277" spans="1:17">
      <c r="A277" t="s">
        <v>686</v>
      </c>
      <c r="B277" s="79" t="s">
        <v>174</v>
      </c>
      <c r="C277" t="s">
        <v>687</v>
      </c>
      <c r="D277" s="2">
        <v>204.55</v>
      </c>
      <c r="E277" s="2">
        <v>20.46</v>
      </c>
      <c r="G277" t="s">
        <v>60</v>
      </c>
      <c r="H277" s="4" t="s">
        <v>688</v>
      </c>
      <c r="I277">
        <v>0</v>
      </c>
      <c r="K277" t="s">
        <v>176</v>
      </c>
      <c r="M277">
        <v>0</v>
      </c>
      <c r="N277">
        <v>10</v>
      </c>
      <c r="O277">
        <v>0.35</v>
      </c>
      <c r="P277">
        <v>0.39</v>
      </c>
      <c r="Q277" t="s">
        <v>689</v>
      </c>
    </row>
    <row r="278" spans="1:17">
      <c r="A278" t="s">
        <v>690</v>
      </c>
      <c r="B278" s="79" t="s">
        <v>174</v>
      </c>
      <c r="C278" t="s">
        <v>691</v>
      </c>
      <c r="D278" s="2">
        <v>204.55</v>
      </c>
      <c r="E278" s="2">
        <v>20.46</v>
      </c>
      <c r="G278" t="s">
        <v>60</v>
      </c>
      <c r="H278" s="4" t="s">
        <v>692</v>
      </c>
      <c r="I278">
        <v>0</v>
      </c>
      <c r="K278" t="s">
        <v>176</v>
      </c>
      <c r="M278">
        <v>0</v>
      </c>
      <c r="N278">
        <v>5</v>
      </c>
      <c r="O278">
        <v>0.35</v>
      </c>
      <c r="P278">
        <v>0.39</v>
      </c>
      <c r="Q278" t="s">
        <v>693</v>
      </c>
    </row>
    <row r="279" spans="1:17" hidden="1">
      <c r="A279" t="s">
        <v>694</v>
      </c>
      <c r="C279" t="s">
        <v>695</v>
      </c>
      <c r="D279">
        <v>118.58</v>
      </c>
      <c r="E279">
        <v>17.78</v>
      </c>
      <c r="G279" t="s">
        <v>21</v>
      </c>
      <c r="H279" t="s">
        <v>22</v>
      </c>
      <c r="I279">
        <v>0</v>
      </c>
      <c r="K279" t="s">
        <v>176</v>
      </c>
      <c r="M279">
        <v>0</v>
      </c>
      <c r="N279">
        <v>10</v>
      </c>
      <c r="O279">
        <v>0.35</v>
      </c>
      <c r="P279">
        <v>0.39</v>
      </c>
    </row>
    <row r="280" spans="1:17">
      <c r="A280" t="s">
        <v>696</v>
      </c>
      <c r="B280" s="79" t="s">
        <v>174</v>
      </c>
      <c r="C280" t="s">
        <v>697</v>
      </c>
      <c r="D280" s="2">
        <v>0</v>
      </c>
      <c r="E280" s="2">
        <v>0</v>
      </c>
      <c r="G280" t="s">
        <v>60</v>
      </c>
      <c r="H280" s="4" t="s">
        <v>184</v>
      </c>
      <c r="I280">
        <v>0</v>
      </c>
      <c r="K280" t="s">
        <v>176</v>
      </c>
      <c r="M280">
        <v>0</v>
      </c>
      <c r="N280">
        <v>10</v>
      </c>
      <c r="O280">
        <v>0.35</v>
      </c>
      <c r="P280">
        <v>0.39</v>
      </c>
      <c r="Q280" t="s">
        <v>698</v>
      </c>
    </row>
    <row r="281" spans="1:17" hidden="1">
      <c r="A281" t="s">
        <v>699</v>
      </c>
      <c r="C281" t="s">
        <v>700</v>
      </c>
      <c r="D281">
        <v>0</v>
      </c>
      <c r="E281">
        <v>0</v>
      </c>
      <c r="G281" t="s">
        <v>21</v>
      </c>
      <c r="H281" t="s">
        <v>22</v>
      </c>
      <c r="I281">
        <v>0</v>
      </c>
      <c r="K281" t="s">
        <v>176</v>
      </c>
      <c r="M281">
        <v>0</v>
      </c>
      <c r="N281">
        <v>10</v>
      </c>
      <c r="O281">
        <v>0.35</v>
      </c>
      <c r="P281">
        <v>0.39</v>
      </c>
    </row>
    <row r="282" spans="1:17">
      <c r="A282" t="s">
        <v>701</v>
      </c>
      <c r="B282" s="79" t="s">
        <v>174</v>
      </c>
      <c r="C282" t="s">
        <v>702</v>
      </c>
      <c r="D282" s="2">
        <v>0</v>
      </c>
      <c r="E282" s="2">
        <v>0</v>
      </c>
      <c r="G282" t="s">
        <v>60</v>
      </c>
      <c r="H282" s="4" t="s">
        <v>184</v>
      </c>
      <c r="I282">
        <v>0</v>
      </c>
      <c r="K282" t="s">
        <v>176</v>
      </c>
      <c r="M282">
        <v>0</v>
      </c>
      <c r="N282">
        <v>10</v>
      </c>
      <c r="O282">
        <v>0.35</v>
      </c>
      <c r="P282">
        <v>0.39</v>
      </c>
      <c r="Q282" t="s">
        <v>703</v>
      </c>
    </row>
    <row r="283" spans="1:17">
      <c r="A283" t="s">
        <v>704</v>
      </c>
      <c r="B283" s="79" t="s">
        <v>174</v>
      </c>
      <c r="C283" t="s">
        <v>705</v>
      </c>
      <c r="D283" s="2">
        <v>265</v>
      </c>
      <c r="E283" s="2">
        <v>53</v>
      </c>
      <c r="G283" t="s">
        <v>60</v>
      </c>
      <c r="H283" s="4" t="s">
        <v>317</v>
      </c>
      <c r="I283">
        <v>0</v>
      </c>
      <c r="K283" t="s">
        <v>176</v>
      </c>
      <c r="M283">
        <v>0</v>
      </c>
      <c r="N283">
        <v>10</v>
      </c>
      <c r="O283">
        <v>0.35</v>
      </c>
      <c r="P283">
        <v>0.39</v>
      </c>
      <c r="Q283" t="s">
        <v>706</v>
      </c>
    </row>
    <row r="284" spans="1:17">
      <c r="A284" t="s">
        <v>707</v>
      </c>
      <c r="B284" s="79" t="s">
        <v>174</v>
      </c>
      <c r="C284" t="s">
        <v>708</v>
      </c>
      <c r="D284" s="2">
        <v>301.14</v>
      </c>
      <c r="E284" s="2">
        <v>60.22</v>
      </c>
      <c r="G284" t="s">
        <v>60</v>
      </c>
      <c r="H284" s="4" t="s">
        <v>280</v>
      </c>
      <c r="I284">
        <v>0</v>
      </c>
      <c r="K284" t="s">
        <v>176</v>
      </c>
      <c r="M284">
        <v>0</v>
      </c>
      <c r="N284">
        <v>5</v>
      </c>
      <c r="O284">
        <v>0.35</v>
      </c>
      <c r="P284">
        <v>0.39</v>
      </c>
    </row>
    <row r="285" spans="1:17">
      <c r="A285" t="s">
        <v>709</v>
      </c>
      <c r="B285" s="79" t="s">
        <v>174</v>
      </c>
      <c r="C285" t="s">
        <v>710</v>
      </c>
      <c r="D285" s="2">
        <v>204.55</v>
      </c>
      <c r="E285" s="2">
        <v>20.46</v>
      </c>
      <c r="G285" t="s">
        <v>60</v>
      </c>
      <c r="H285" s="4" t="s">
        <v>626</v>
      </c>
      <c r="I285">
        <v>0</v>
      </c>
      <c r="K285" t="s">
        <v>176</v>
      </c>
      <c r="M285">
        <v>0</v>
      </c>
      <c r="N285">
        <v>10</v>
      </c>
      <c r="O285">
        <v>0.35</v>
      </c>
      <c r="P285">
        <v>0.39</v>
      </c>
      <c r="Q285" t="s">
        <v>711</v>
      </c>
    </row>
    <row r="286" spans="1:17">
      <c r="A286" t="s">
        <v>712</v>
      </c>
      <c r="B286" s="79" t="s">
        <v>174</v>
      </c>
      <c r="C286" t="s">
        <v>713</v>
      </c>
      <c r="D286" s="2">
        <v>187.5</v>
      </c>
      <c r="E286" s="2">
        <v>37.5</v>
      </c>
      <c r="G286" t="s">
        <v>60</v>
      </c>
      <c r="H286" s="4" t="s">
        <v>306</v>
      </c>
      <c r="I286">
        <v>0</v>
      </c>
      <c r="K286" t="s">
        <v>176</v>
      </c>
      <c r="M286">
        <v>0</v>
      </c>
      <c r="N286">
        <v>10</v>
      </c>
      <c r="O286">
        <v>0.35</v>
      </c>
      <c r="P286">
        <v>0.39</v>
      </c>
    </row>
    <row r="287" spans="1:17">
      <c r="A287" t="s">
        <v>714</v>
      </c>
      <c r="B287" s="79" t="s">
        <v>174</v>
      </c>
      <c r="C287" t="s">
        <v>715</v>
      </c>
      <c r="D287" s="2">
        <v>204.55</v>
      </c>
      <c r="E287" s="2">
        <v>20.48</v>
      </c>
      <c r="G287" t="s">
        <v>60</v>
      </c>
      <c r="H287" s="4" t="s">
        <v>371</v>
      </c>
      <c r="I287">
        <v>0</v>
      </c>
      <c r="K287" t="s">
        <v>176</v>
      </c>
      <c r="M287">
        <v>0</v>
      </c>
      <c r="N287">
        <v>10</v>
      </c>
      <c r="O287">
        <v>0.35</v>
      </c>
      <c r="P287">
        <v>0.39</v>
      </c>
    </row>
    <row r="288" spans="1:17">
      <c r="A288" t="s">
        <v>716</v>
      </c>
      <c r="B288" s="79" t="s">
        <v>174</v>
      </c>
      <c r="C288" t="s">
        <v>717</v>
      </c>
      <c r="D288" s="2">
        <v>204.55</v>
      </c>
      <c r="E288" s="2">
        <v>20.48</v>
      </c>
      <c r="G288" t="s">
        <v>60</v>
      </c>
      <c r="H288" s="4" t="s">
        <v>681</v>
      </c>
      <c r="I288">
        <v>0</v>
      </c>
      <c r="K288" t="s">
        <v>176</v>
      </c>
      <c r="M288">
        <v>0</v>
      </c>
      <c r="N288">
        <v>5</v>
      </c>
      <c r="O288">
        <v>0.35</v>
      </c>
      <c r="P288">
        <v>0.39</v>
      </c>
      <c r="Q288" t="s">
        <v>718</v>
      </c>
    </row>
    <row r="289" spans="1:17">
      <c r="A289" t="s">
        <v>719</v>
      </c>
      <c r="B289" s="79" t="s">
        <v>174</v>
      </c>
      <c r="C289" t="s">
        <v>720</v>
      </c>
      <c r="D289" s="2">
        <v>204.55</v>
      </c>
      <c r="E289" s="2">
        <v>20.46</v>
      </c>
      <c r="G289" t="s">
        <v>60</v>
      </c>
      <c r="H289" s="4" t="s">
        <v>371</v>
      </c>
      <c r="I289">
        <v>0</v>
      </c>
      <c r="K289" t="s">
        <v>176</v>
      </c>
      <c r="M289">
        <v>0</v>
      </c>
      <c r="N289">
        <v>5</v>
      </c>
      <c r="O289">
        <v>0.35</v>
      </c>
      <c r="P289">
        <v>0.39</v>
      </c>
      <c r="Q289" t="s">
        <v>721</v>
      </c>
    </row>
    <row r="290" spans="1:17">
      <c r="A290" t="s">
        <v>722</v>
      </c>
      <c r="B290" s="79" t="s">
        <v>174</v>
      </c>
      <c r="C290" t="s">
        <v>723</v>
      </c>
      <c r="D290" s="2">
        <v>204.55</v>
      </c>
      <c r="E290" s="2">
        <v>20.46</v>
      </c>
      <c r="G290" t="s">
        <v>60</v>
      </c>
      <c r="H290" s="4" t="s">
        <v>207</v>
      </c>
      <c r="I290">
        <v>0</v>
      </c>
      <c r="K290" t="s">
        <v>176</v>
      </c>
      <c r="M290">
        <v>0</v>
      </c>
      <c r="N290">
        <v>10</v>
      </c>
      <c r="O290">
        <v>0.35</v>
      </c>
      <c r="P290">
        <v>0.39</v>
      </c>
    </row>
    <row r="291" spans="1:17" ht="15.75">
      <c r="B291" s="79"/>
      <c r="C291" s="1"/>
    </row>
    <row r="292" spans="1:17">
      <c r="B292" s="79" t="s">
        <v>724</v>
      </c>
      <c r="G292" t="s">
        <v>60</v>
      </c>
      <c r="I292">
        <v>0</v>
      </c>
      <c r="K292" t="s">
        <v>176</v>
      </c>
      <c r="M292">
        <v>0</v>
      </c>
      <c r="N292">
        <v>10</v>
      </c>
      <c r="O292">
        <v>0.35</v>
      </c>
      <c r="P292">
        <v>0.39</v>
      </c>
      <c r="Q292" t="s">
        <v>725</v>
      </c>
    </row>
    <row r="293" spans="1:17">
      <c r="B293" s="79" t="s">
        <v>724</v>
      </c>
      <c r="G293" t="s">
        <v>60</v>
      </c>
      <c r="I293">
        <v>0</v>
      </c>
      <c r="K293" t="s">
        <v>176</v>
      </c>
      <c r="M293">
        <v>0</v>
      </c>
      <c r="N293">
        <v>10</v>
      </c>
      <c r="O293">
        <v>0.35</v>
      </c>
      <c r="P293">
        <v>0.39</v>
      </c>
      <c r="Q293" t="s">
        <v>726</v>
      </c>
    </row>
    <row r="294" spans="1:17">
      <c r="B294" s="79" t="s">
        <v>724</v>
      </c>
      <c r="G294" t="s">
        <v>60</v>
      </c>
      <c r="I294">
        <v>0</v>
      </c>
      <c r="K294" t="s">
        <v>176</v>
      </c>
      <c r="M294">
        <v>0</v>
      </c>
      <c r="N294">
        <v>10</v>
      </c>
      <c r="O294">
        <v>0.35</v>
      </c>
      <c r="P294">
        <v>0.39</v>
      </c>
      <c r="Q294" t="s">
        <v>727</v>
      </c>
    </row>
    <row r="295" spans="1:17">
      <c r="B295" s="79" t="s">
        <v>724</v>
      </c>
      <c r="G295" t="s">
        <v>60</v>
      </c>
      <c r="I295">
        <v>0</v>
      </c>
      <c r="K295" t="s">
        <v>176</v>
      </c>
      <c r="M295">
        <v>0</v>
      </c>
      <c r="N295">
        <v>10</v>
      </c>
      <c r="O295">
        <v>0.35</v>
      </c>
      <c r="P295">
        <v>0.39</v>
      </c>
      <c r="Q295" t="s">
        <v>727</v>
      </c>
    </row>
    <row r="296" spans="1:17">
      <c r="B296" s="79" t="s">
        <v>724</v>
      </c>
      <c r="G296" t="s">
        <v>60</v>
      </c>
      <c r="I296">
        <v>0</v>
      </c>
      <c r="K296" t="s">
        <v>176</v>
      </c>
      <c r="M296">
        <v>0</v>
      </c>
      <c r="N296">
        <v>10</v>
      </c>
      <c r="O296">
        <v>0.35</v>
      </c>
      <c r="P296">
        <v>0.39</v>
      </c>
      <c r="Q296" t="s">
        <v>728</v>
      </c>
    </row>
    <row r="297" spans="1:17">
      <c r="B297" s="79" t="s">
        <v>724</v>
      </c>
      <c r="G297" t="s">
        <v>60</v>
      </c>
      <c r="I297">
        <v>0</v>
      </c>
      <c r="K297" t="s">
        <v>176</v>
      </c>
      <c r="M297">
        <v>0</v>
      </c>
      <c r="N297">
        <v>10</v>
      </c>
      <c r="O297">
        <v>0.35</v>
      </c>
      <c r="P297">
        <v>0.39</v>
      </c>
      <c r="Q297" t="s">
        <v>729</v>
      </c>
    </row>
    <row r="298" spans="1:17">
      <c r="B298" s="79" t="s">
        <v>724</v>
      </c>
      <c r="G298" t="s">
        <v>60</v>
      </c>
      <c r="I298">
        <v>0</v>
      </c>
      <c r="K298" t="s">
        <v>176</v>
      </c>
      <c r="M298">
        <v>0</v>
      </c>
      <c r="N298">
        <v>10</v>
      </c>
      <c r="O298">
        <v>0.35</v>
      </c>
      <c r="P298">
        <v>0.39</v>
      </c>
      <c r="Q298" t="s">
        <v>730</v>
      </c>
    </row>
    <row r="299" spans="1:17" hidden="1">
      <c r="A299" t="s">
        <v>731</v>
      </c>
      <c r="C299" t="s">
        <v>732</v>
      </c>
      <c r="D299">
        <v>0</v>
      </c>
      <c r="E299">
        <v>0</v>
      </c>
      <c r="G299" t="s">
        <v>60</v>
      </c>
      <c r="H299" t="s">
        <v>22</v>
      </c>
      <c r="I299">
        <v>0</v>
      </c>
      <c r="M299">
        <v>0</v>
      </c>
      <c r="N299">
        <v>0</v>
      </c>
      <c r="O299">
        <v>0</v>
      </c>
      <c r="P299">
        <v>0</v>
      </c>
    </row>
    <row r="300" spans="1:17" hidden="1">
      <c r="A300" t="s">
        <v>733</v>
      </c>
      <c r="C300" t="s">
        <v>734</v>
      </c>
      <c r="D300">
        <v>0</v>
      </c>
      <c r="E300">
        <v>0</v>
      </c>
      <c r="G300" t="s">
        <v>60</v>
      </c>
      <c r="H300" t="s">
        <v>22</v>
      </c>
      <c r="I300">
        <v>0</v>
      </c>
      <c r="M300">
        <v>0</v>
      </c>
      <c r="N300">
        <v>0</v>
      </c>
      <c r="O300">
        <v>0</v>
      </c>
      <c r="P300">
        <v>0</v>
      </c>
    </row>
    <row r="301" spans="1:17" hidden="1">
      <c r="A301" t="s">
        <v>735</v>
      </c>
      <c r="C301" t="s">
        <v>736</v>
      </c>
      <c r="D301">
        <v>0</v>
      </c>
      <c r="E301">
        <v>0</v>
      </c>
      <c r="G301" t="s">
        <v>60</v>
      </c>
      <c r="H301" t="s">
        <v>22</v>
      </c>
      <c r="I301">
        <v>0</v>
      </c>
      <c r="M301">
        <v>0</v>
      </c>
      <c r="N301">
        <v>0</v>
      </c>
      <c r="O301">
        <v>0</v>
      </c>
      <c r="P301">
        <v>0</v>
      </c>
    </row>
    <row r="302" spans="1:17" hidden="1">
      <c r="A302" t="s">
        <v>737</v>
      </c>
      <c r="C302" t="s">
        <v>738</v>
      </c>
      <c r="D302">
        <v>0</v>
      </c>
      <c r="E302">
        <v>0</v>
      </c>
      <c r="G302" t="s">
        <v>60</v>
      </c>
      <c r="H302" t="s">
        <v>22</v>
      </c>
      <c r="I302">
        <v>0</v>
      </c>
      <c r="M302">
        <v>0</v>
      </c>
      <c r="N302">
        <v>0</v>
      </c>
      <c r="O302">
        <v>0</v>
      </c>
      <c r="P302">
        <v>0</v>
      </c>
    </row>
    <row r="303" spans="1:17" hidden="1">
      <c r="A303" t="s">
        <v>739</v>
      </c>
      <c r="C303" t="s">
        <v>740</v>
      </c>
      <c r="D303">
        <v>0</v>
      </c>
      <c r="E303">
        <v>0</v>
      </c>
      <c r="G303" t="s">
        <v>60</v>
      </c>
      <c r="H303" t="s">
        <v>22</v>
      </c>
      <c r="I303">
        <v>0</v>
      </c>
      <c r="M303">
        <v>0</v>
      </c>
      <c r="N303">
        <v>0</v>
      </c>
      <c r="O303">
        <v>0</v>
      </c>
      <c r="P303">
        <v>0</v>
      </c>
    </row>
    <row r="304" spans="1:17" hidden="1">
      <c r="A304" t="s">
        <v>741</v>
      </c>
      <c r="C304" t="s">
        <v>742</v>
      </c>
      <c r="D304">
        <v>90</v>
      </c>
      <c r="E304">
        <v>0</v>
      </c>
      <c r="G304" t="s">
        <v>60</v>
      </c>
      <c r="H304" t="s">
        <v>743</v>
      </c>
      <c r="I304">
        <v>0</v>
      </c>
      <c r="K304" t="s">
        <v>744</v>
      </c>
      <c r="M304">
        <v>0</v>
      </c>
      <c r="N304">
        <v>10</v>
      </c>
      <c r="O304">
        <v>0.12</v>
      </c>
      <c r="P304">
        <v>0.15</v>
      </c>
      <c r="Q304" t="s">
        <v>745</v>
      </c>
    </row>
    <row r="305" spans="1:17" hidden="1">
      <c r="A305" t="s">
        <v>746</v>
      </c>
      <c r="C305" t="s">
        <v>747</v>
      </c>
      <c r="D305">
        <v>90</v>
      </c>
      <c r="E305">
        <v>0</v>
      </c>
      <c r="G305" t="s">
        <v>60</v>
      </c>
      <c r="H305" t="s">
        <v>748</v>
      </c>
      <c r="I305">
        <v>0</v>
      </c>
      <c r="K305" t="s">
        <v>744</v>
      </c>
      <c r="M305">
        <v>0</v>
      </c>
      <c r="N305">
        <v>10</v>
      </c>
      <c r="O305">
        <v>0.12</v>
      </c>
      <c r="P305">
        <v>0.15</v>
      </c>
      <c r="Q305" t="s">
        <v>749</v>
      </c>
    </row>
    <row r="306" spans="1:17" hidden="1">
      <c r="A306" t="s">
        <v>750</v>
      </c>
      <c r="C306" t="s">
        <v>751</v>
      </c>
      <c r="D306">
        <v>90</v>
      </c>
      <c r="E306">
        <v>0</v>
      </c>
      <c r="G306" t="s">
        <v>60</v>
      </c>
      <c r="H306" t="s">
        <v>752</v>
      </c>
      <c r="I306">
        <v>0</v>
      </c>
      <c r="K306" t="s">
        <v>744</v>
      </c>
      <c r="M306">
        <v>0</v>
      </c>
      <c r="N306">
        <v>10</v>
      </c>
      <c r="O306">
        <v>0.12</v>
      </c>
      <c r="P306">
        <v>0.15</v>
      </c>
      <c r="Q306" t="s">
        <v>753</v>
      </c>
    </row>
    <row r="307" spans="1:17" hidden="1">
      <c r="A307" t="s">
        <v>754</v>
      </c>
      <c r="C307" t="s">
        <v>755</v>
      </c>
      <c r="D307">
        <v>90</v>
      </c>
      <c r="E307">
        <v>0</v>
      </c>
      <c r="G307" t="s">
        <v>60</v>
      </c>
      <c r="H307" t="s">
        <v>756</v>
      </c>
      <c r="I307">
        <v>0</v>
      </c>
      <c r="K307" t="s">
        <v>744</v>
      </c>
      <c r="M307">
        <v>0</v>
      </c>
      <c r="N307">
        <v>10</v>
      </c>
      <c r="O307">
        <v>0.12</v>
      </c>
      <c r="P307">
        <v>0.15</v>
      </c>
      <c r="Q307" t="s">
        <v>757</v>
      </c>
    </row>
    <row r="308" spans="1:17" hidden="1">
      <c r="A308" t="s">
        <v>758</v>
      </c>
      <c r="C308" t="s">
        <v>759</v>
      </c>
      <c r="D308">
        <v>90</v>
      </c>
      <c r="E308">
        <v>0</v>
      </c>
      <c r="G308" t="s">
        <v>60</v>
      </c>
      <c r="H308" t="s">
        <v>273</v>
      </c>
      <c r="I308">
        <v>0</v>
      </c>
      <c r="K308" t="s">
        <v>744</v>
      </c>
      <c r="M308">
        <v>0</v>
      </c>
      <c r="N308">
        <v>10</v>
      </c>
      <c r="O308">
        <v>0.12</v>
      </c>
      <c r="P308">
        <v>0.15</v>
      </c>
      <c r="Q308" t="s">
        <v>760</v>
      </c>
    </row>
    <row r="309" spans="1:17" hidden="1">
      <c r="A309" t="s">
        <v>761</v>
      </c>
      <c r="C309" t="s">
        <v>762</v>
      </c>
      <c r="D309">
        <v>90</v>
      </c>
      <c r="E309">
        <v>0</v>
      </c>
      <c r="G309" t="s">
        <v>60</v>
      </c>
      <c r="H309" t="s">
        <v>763</v>
      </c>
      <c r="I309">
        <v>0</v>
      </c>
      <c r="K309" t="s">
        <v>744</v>
      </c>
      <c r="M309">
        <v>0</v>
      </c>
      <c r="N309">
        <v>10</v>
      </c>
      <c r="O309">
        <v>0.12</v>
      </c>
      <c r="P309">
        <v>0.15</v>
      </c>
      <c r="Q309" t="s">
        <v>764</v>
      </c>
    </row>
    <row r="310" spans="1:17" hidden="1">
      <c r="A310" t="s">
        <v>765</v>
      </c>
      <c r="C310" t="s">
        <v>766</v>
      </c>
      <c r="D310">
        <v>90</v>
      </c>
      <c r="E310">
        <v>0</v>
      </c>
      <c r="G310" t="s">
        <v>60</v>
      </c>
      <c r="H310" t="s">
        <v>767</v>
      </c>
      <c r="I310">
        <v>0</v>
      </c>
      <c r="K310" t="s">
        <v>744</v>
      </c>
      <c r="M310">
        <v>0</v>
      </c>
      <c r="N310">
        <v>10</v>
      </c>
      <c r="O310">
        <v>0.12</v>
      </c>
      <c r="P310">
        <v>0.15</v>
      </c>
      <c r="Q310" t="s">
        <v>768</v>
      </c>
    </row>
    <row r="311" spans="1:17" hidden="1">
      <c r="A311" t="s">
        <v>769</v>
      </c>
      <c r="C311" t="s">
        <v>770</v>
      </c>
      <c r="D311">
        <v>90</v>
      </c>
      <c r="E311">
        <v>0</v>
      </c>
      <c r="G311" t="s">
        <v>60</v>
      </c>
      <c r="H311" t="s">
        <v>339</v>
      </c>
      <c r="I311">
        <v>0</v>
      </c>
      <c r="K311" t="s">
        <v>744</v>
      </c>
      <c r="M311">
        <v>0</v>
      </c>
      <c r="N311">
        <v>10</v>
      </c>
      <c r="O311">
        <v>0.12</v>
      </c>
      <c r="P311">
        <v>0.15</v>
      </c>
      <c r="Q311" t="s">
        <v>771</v>
      </c>
    </row>
    <row r="312" spans="1:17" hidden="1">
      <c r="A312" t="s">
        <v>772</v>
      </c>
      <c r="C312" t="s">
        <v>773</v>
      </c>
      <c r="D312">
        <v>90</v>
      </c>
      <c r="E312">
        <v>0</v>
      </c>
      <c r="G312" t="s">
        <v>60</v>
      </c>
      <c r="H312" t="s">
        <v>763</v>
      </c>
      <c r="I312">
        <v>0</v>
      </c>
      <c r="K312" t="s">
        <v>744</v>
      </c>
      <c r="M312">
        <v>0</v>
      </c>
      <c r="N312">
        <v>10</v>
      </c>
      <c r="O312">
        <v>0.12</v>
      </c>
      <c r="P312">
        <v>0.15</v>
      </c>
      <c r="Q312" t="s">
        <v>774</v>
      </c>
    </row>
    <row r="313" spans="1:17" hidden="1">
      <c r="A313" t="s">
        <v>775</v>
      </c>
      <c r="C313" t="s">
        <v>776</v>
      </c>
      <c r="D313">
        <v>90</v>
      </c>
      <c r="E313">
        <v>0</v>
      </c>
      <c r="G313" t="s">
        <v>60</v>
      </c>
      <c r="H313" t="s">
        <v>777</v>
      </c>
      <c r="I313">
        <v>0</v>
      </c>
      <c r="K313" t="s">
        <v>744</v>
      </c>
      <c r="M313">
        <v>0</v>
      </c>
      <c r="N313">
        <v>10</v>
      </c>
      <c r="O313">
        <v>0.12</v>
      </c>
      <c r="P313">
        <v>0.15</v>
      </c>
      <c r="Q313" t="s">
        <v>778</v>
      </c>
    </row>
    <row r="314" spans="1:17" hidden="1">
      <c r="A314" t="s">
        <v>779</v>
      </c>
      <c r="C314" t="s">
        <v>780</v>
      </c>
      <c r="D314">
        <v>27.78</v>
      </c>
      <c r="E314">
        <v>0</v>
      </c>
      <c r="G314" t="s">
        <v>21</v>
      </c>
      <c r="H314" t="s">
        <v>22</v>
      </c>
      <c r="I314">
        <v>0</v>
      </c>
      <c r="K314" t="s">
        <v>559</v>
      </c>
      <c r="M314">
        <v>0</v>
      </c>
      <c r="N314">
        <v>0</v>
      </c>
      <c r="O314">
        <v>0</v>
      </c>
      <c r="P314">
        <v>0</v>
      </c>
    </row>
    <row r="315" spans="1:17" hidden="1">
      <c r="A315" t="s">
        <v>781</v>
      </c>
      <c r="C315" t="s">
        <v>782</v>
      </c>
      <c r="D315">
        <v>90</v>
      </c>
      <c r="E315">
        <v>0</v>
      </c>
      <c r="G315" t="s">
        <v>60</v>
      </c>
      <c r="H315" t="s">
        <v>783</v>
      </c>
      <c r="I315">
        <v>0</v>
      </c>
      <c r="K315" t="s">
        <v>744</v>
      </c>
      <c r="M315">
        <v>0</v>
      </c>
      <c r="N315">
        <v>10</v>
      </c>
      <c r="O315">
        <v>0.12</v>
      </c>
      <c r="P315">
        <v>0.15</v>
      </c>
      <c r="Q315" t="s">
        <v>784</v>
      </c>
    </row>
    <row r="316" spans="1:17" hidden="1">
      <c r="A316" t="s">
        <v>785</v>
      </c>
      <c r="C316" t="s">
        <v>786</v>
      </c>
      <c r="D316">
        <v>90</v>
      </c>
      <c r="E316">
        <v>0</v>
      </c>
      <c r="G316" t="s">
        <v>60</v>
      </c>
      <c r="H316" t="s">
        <v>107</v>
      </c>
      <c r="I316">
        <v>0</v>
      </c>
      <c r="K316" t="s">
        <v>744</v>
      </c>
      <c r="M316">
        <v>0</v>
      </c>
      <c r="N316">
        <v>10</v>
      </c>
      <c r="O316">
        <v>0.12</v>
      </c>
      <c r="P316">
        <v>0.15</v>
      </c>
      <c r="Q316" t="s">
        <v>787</v>
      </c>
    </row>
    <row r="317" spans="1:17" hidden="1">
      <c r="A317" t="s">
        <v>788</v>
      </c>
      <c r="C317" t="s">
        <v>789</v>
      </c>
      <c r="D317">
        <v>90</v>
      </c>
      <c r="E317">
        <v>0</v>
      </c>
      <c r="G317" t="s">
        <v>60</v>
      </c>
      <c r="H317" t="s">
        <v>555</v>
      </c>
      <c r="I317">
        <v>0</v>
      </c>
      <c r="K317" t="s">
        <v>744</v>
      </c>
      <c r="M317">
        <v>0</v>
      </c>
      <c r="N317">
        <v>10</v>
      </c>
      <c r="O317">
        <v>0.12</v>
      </c>
      <c r="P317">
        <v>0.15</v>
      </c>
      <c r="Q317" t="s">
        <v>790</v>
      </c>
    </row>
    <row r="318" spans="1:17" hidden="1">
      <c r="A318" t="s">
        <v>791</v>
      </c>
      <c r="C318" t="s">
        <v>792</v>
      </c>
      <c r="D318">
        <v>90</v>
      </c>
      <c r="E318">
        <v>0</v>
      </c>
      <c r="G318" t="s">
        <v>60</v>
      </c>
      <c r="H318" t="s">
        <v>777</v>
      </c>
      <c r="I318">
        <v>0</v>
      </c>
      <c r="K318" t="s">
        <v>744</v>
      </c>
      <c r="M318">
        <v>0</v>
      </c>
      <c r="N318">
        <v>10</v>
      </c>
      <c r="O318">
        <v>0.12</v>
      </c>
      <c r="P318">
        <v>0.15</v>
      </c>
      <c r="Q318" t="s">
        <v>793</v>
      </c>
    </row>
    <row r="319" spans="1:17" hidden="1">
      <c r="A319" t="s">
        <v>794</v>
      </c>
      <c r="C319" t="s">
        <v>795</v>
      </c>
      <c r="D319">
        <v>90</v>
      </c>
      <c r="E319">
        <v>0</v>
      </c>
      <c r="G319" t="s">
        <v>60</v>
      </c>
      <c r="H319" t="s">
        <v>796</v>
      </c>
      <c r="I319">
        <v>0</v>
      </c>
      <c r="K319" t="s">
        <v>744</v>
      </c>
      <c r="M319">
        <v>0</v>
      </c>
      <c r="N319">
        <v>10</v>
      </c>
      <c r="O319">
        <v>0.12</v>
      </c>
      <c r="P319">
        <v>0.15</v>
      </c>
      <c r="Q319" t="s">
        <v>797</v>
      </c>
    </row>
    <row r="320" spans="1:17" hidden="1">
      <c r="A320" t="s">
        <v>798</v>
      </c>
      <c r="C320" t="s">
        <v>799</v>
      </c>
      <c r="D320">
        <v>90</v>
      </c>
      <c r="E320">
        <v>0</v>
      </c>
      <c r="G320" t="s">
        <v>60</v>
      </c>
      <c r="H320" t="s">
        <v>130</v>
      </c>
      <c r="I320">
        <v>0</v>
      </c>
      <c r="K320" t="s">
        <v>744</v>
      </c>
      <c r="M320">
        <v>0</v>
      </c>
      <c r="N320">
        <v>10</v>
      </c>
      <c r="O320">
        <v>0.12</v>
      </c>
      <c r="P320">
        <v>0.15</v>
      </c>
      <c r="Q320" t="s">
        <v>800</v>
      </c>
    </row>
    <row r="321" spans="1:17" hidden="1">
      <c r="A321" t="s">
        <v>801</v>
      </c>
      <c r="C321" t="s">
        <v>802</v>
      </c>
      <c r="D321">
        <v>90</v>
      </c>
      <c r="E321">
        <v>0</v>
      </c>
      <c r="G321" t="s">
        <v>60</v>
      </c>
      <c r="H321" t="s">
        <v>130</v>
      </c>
      <c r="I321">
        <v>0</v>
      </c>
      <c r="K321" t="s">
        <v>744</v>
      </c>
      <c r="M321">
        <v>0</v>
      </c>
      <c r="N321">
        <v>10</v>
      </c>
      <c r="O321">
        <v>0.12</v>
      </c>
      <c r="P321">
        <v>0.15</v>
      </c>
      <c r="Q321" t="s">
        <v>803</v>
      </c>
    </row>
    <row r="322" spans="1:17" hidden="1">
      <c r="A322" t="s">
        <v>804</v>
      </c>
      <c r="C322" t="s">
        <v>805</v>
      </c>
      <c r="D322">
        <v>90</v>
      </c>
      <c r="E322">
        <v>0</v>
      </c>
      <c r="G322" t="s">
        <v>60</v>
      </c>
      <c r="H322" t="s">
        <v>806</v>
      </c>
      <c r="I322">
        <v>0</v>
      </c>
      <c r="K322" t="s">
        <v>744</v>
      </c>
      <c r="M322">
        <v>0</v>
      </c>
      <c r="N322">
        <v>10</v>
      </c>
      <c r="O322">
        <v>0.12</v>
      </c>
      <c r="P322">
        <v>0.15</v>
      </c>
      <c r="Q322" t="s">
        <v>807</v>
      </c>
    </row>
    <row r="323" spans="1:17" hidden="1">
      <c r="A323" t="s">
        <v>808</v>
      </c>
      <c r="C323" t="s">
        <v>809</v>
      </c>
      <c r="D323">
        <v>90</v>
      </c>
      <c r="E323">
        <v>0</v>
      </c>
      <c r="G323" t="s">
        <v>60</v>
      </c>
      <c r="H323" t="s">
        <v>810</v>
      </c>
      <c r="I323">
        <v>0</v>
      </c>
      <c r="K323" t="s">
        <v>744</v>
      </c>
      <c r="M323">
        <v>0</v>
      </c>
      <c r="N323">
        <v>10</v>
      </c>
      <c r="O323">
        <v>0.12</v>
      </c>
      <c r="P323">
        <v>0.15</v>
      </c>
      <c r="Q323" t="s">
        <v>811</v>
      </c>
    </row>
    <row r="324" spans="1:17" hidden="1">
      <c r="A324" t="s">
        <v>812</v>
      </c>
      <c r="C324" t="s">
        <v>813</v>
      </c>
      <c r="D324">
        <v>90</v>
      </c>
      <c r="E324">
        <v>0</v>
      </c>
      <c r="G324" t="s">
        <v>60</v>
      </c>
      <c r="H324" t="s">
        <v>806</v>
      </c>
      <c r="I324">
        <v>0</v>
      </c>
      <c r="K324" t="s">
        <v>744</v>
      </c>
      <c r="M324">
        <v>0</v>
      </c>
      <c r="N324">
        <v>10</v>
      </c>
      <c r="O324">
        <v>0.12</v>
      </c>
      <c r="P324">
        <v>0.15</v>
      </c>
      <c r="Q324" t="s">
        <v>814</v>
      </c>
    </row>
    <row r="325" spans="1:17" hidden="1">
      <c r="A325" t="s">
        <v>815</v>
      </c>
      <c r="C325" t="s">
        <v>816</v>
      </c>
      <c r="D325">
        <v>90</v>
      </c>
      <c r="E325">
        <v>0</v>
      </c>
      <c r="G325" t="s">
        <v>60</v>
      </c>
      <c r="H325" t="s">
        <v>817</v>
      </c>
      <c r="I325">
        <v>0</v>
      </c>
      <c r="K325" t="s">
        <v>744</v>
      </c>
      <c r="M325">
        <v>0</v>
      </c>
      <c r="N325">
        <v>10</v>
      </c>
      <c r="O325">
        <v>0.12</v>
      </c>
      <c r="P325">
        <v>0.15</v>
      </c>
      <c r="Q325" t="s">
        <v>818</v>
      </c>
    </row>
    <row r="326" spans="1:17" hidden="1">
      <c r="A326" t="s">
        <v>819</v>
      </c>
      <c r="C326" t="s">
        <v>820</v>
      </c>
      <c r="D326">
        <v>90</v>
      </c>
      <c r="E326">
        <v>0</v>
      </c>
      <c r="G326" t="s">
        <v>60</v>
      </c>
      <c r="H326" t="s">
        <v>821</v>
      </c>
      <c r="I326">
        <v>0</v>
      </c>
      <c r="K326" t="s">
        <v>744</v>
      </c>
      <c r="M326">
        <v>0</v>
      </c>
      <c r="N326">
        <v>10</v>
      </c>
      <c r="O326">
        <v>0.12</v>
      </c>
      <c r="P326">
        <v>0.15</v>
      </c>
      <c r="Q326" t="s">
        <v>822</v>
      </c>
    </row>
    <row r="327" spans="1:17" hidden="1">
      <c r="A327" t="s">
        <v>823</v>
      </c>
      <c r="C327" t="s">
        <v>824</v>
      </c>
      <c r="D327">
        <v>90</v>
      </c>
      <c r="E327">
        <v>0</v>
      </c>
      <c r="G327" t="s">
        <v>60</v>
      </c>
      <c r="H327" t="s">
        <v>783</v>
      </c>
      <c r="I327">
        <v>0</v>
      </c>
      <c r="K327" t="s">
        <v>744</v>
      </c>
      <c r="M327">
        <v>0</v>
      </c>
      <c r="N327">
        <v>10</v>
      </c>
      <c r="O327">
        <v>0.12</v>
      </c>
      <c r="P327">
        <v>0.15</v>
      </c>
      <c r="Q327" t="s">
        <v>825</v>
      </c>
    </row>
    <row r="328" spans="1:17" hidden="1">
      <c r="A328" t="s">
        <v>826</v>
      </c>
      <c r="C328" t="s">
        <v>827</v>
      </c>
      <c r="D328">
        <v>90</v>
      </c>
      <c r="E328">
        <v>0</v>
      </c>
      <c r="G328" t="s">
        <v>60</v>
      </c>
      <c r="H328" t="s">
        <v>828</v>
      </c>
      <c r="I328">
        <v>0</v>
      </c>
      <c r="K328" t="s">
        <v>744</v>
      </c>
      <c r="M328">
        <v>0</v>
      </c>
      <c r="N328">
        <v>10</v>
      </c>
      <c r="O328">
        <v>0.12</v>
      </c>
      <c r="P328">
        <v>0.15</v>
      </c>
      <c r="Q328" t="s">
        <v>829</v>
      </c>
    </row>
    <row r="329" spans="1:17" hidden="1">
      <c r="A329" t="s">
        <v>830</v>
      </c>
      <c r="C329" t="s">
        <v>831</v>
      </c>
      <c r="D329">
        <v>90</v>
      </c>
      <c r="E329">
        <v>0</v>
      </c>
      <c r="G329" t="s">
        <v>60</v>
      </c>
      <c r="H329" t="s">
        <v>615</v>
      </c>
      <c r="I329">
        <v>0</v>
      </c>
      <c r="K329" t="s">
        <v>744</v>
      </c>
      <c r="M329">
        <v>0</v>
      </c>
      <c r="N329">
        <v>10</v>
      </c>
      <c r="O329">
        <v>0.12</v>
      </c>
      <c r="P329">
        <v>0.15</v>
      </c>
      <c r="Q329" t="s">
        <v>832</v>
      </c>
    </row>
    <row r="330" spans="1:17" hidden="1">
      <c r="A330" t="s">
        <v>833</v>
      </c>
      <c r="C330" t="s">
        <v>834</v>
      </c>
      <c r="D330">
        <v>0</v>
      </c>
      <c r="E330">
        <v>0</v>
      </c>
      <c r="G330" t="s">
        <v>60</v>
      </c>
      <c r="H330" t="s">
        <v>22</v>
      </c>
      <c r="I330">
        <v>0</v>
      </c>
      <c r="M330">
        <v>0</v>
      </c>
      <c r="N330">
        <v>0</v>
      </c>
      <c r="O330">
        <v>0</v>
      </c>
      <c r="P330">
        <v>0</v>
      </c>
    </row>
    <row r="331" spans="1:17" hidden="1">
      <c r="A331" t="s">
        <v>835</v>
      </c>
      <c r="C331" t="s">
        <v>836</v>
      </c>
      <c r="D331">
        <v>0</v>
      </c>
      <c r="E331">
        <v>0</v>
      </c>
      <c r="G331" t="s">
        <v>60</v>
      </c>
      <c r="H331" t="s">
        <v>22</v>
      </c>
      <c r="I331">
        <v>0</v>
      </c>
      <c r="M331">
        <v>0</v>
      </c>
      <c r="N331">
        <v>0</v>
      </c>
      <c r="O331">
        <v>0</v>
      </c>
      <c r="P331">
        <v>0</v>
      </c>
    </row>
    <row r="332" spans="1:17" hidden="1">
      <c r="A332" t="s">
        <v>837</v>
      </c>
      <c r="C332" t="s">
        <v>838</v>
      </c>
      <c r="D332">
        <v>0</v>
      </c>
      <c r="E332">
        <v>0</v>
      </c>
      <c r="G332" t="s">
        <v>60</v>
      </c>
      <c r="H332" t="s">
        <v>22</v>
      </c>
      <c r="I332">
        <v>0</v>
      </c>
      <c r="M332">
        <v>0</v>
      </c>
      <c r="N332">
        <v>0</v>
      </c>
      <c r="O332">
        <v>0</v>
      </c>
      <c r="P332">
        <v>0</v>
      </c>
    </row>
    <row r="333" spans="1:17" hidden="1">
      <c r="A333" t="s">
        <v>839</v>
      </c>
      <c r="C333" t="s">
        <v>840</v>
      </c>
      <c r="D333">
        <v>27.78</v>
      </c>
      <c r="E333">
        <v>0</v>
      </c>
      <c r="G333" t="s">
        <v>21</v>
      </c>
      <c r="H333" t="s">
        <v>22</v>
      </c>
      <c r="I333">
        <v>0</v>
      </c>
      <c r="K333" t="s">
        <v>559</v>
      </c>
      <c r="M333">
        <v>0</v>
      </c>
      <c r="N333">
        <v>0</v>
      </c>
      <c r="O333">
        <v>0</v>
      </c>
      <c r="P333">
        <v>0</v>
      </c>
    </row>
    <row r="334" spans="1:17">
      <c r="B334" s="79" t="s">
        <v>724</v>
      </c>
      <c r="C334" s="79"/>
      <c r="G334" t="s">
        <v>60</v>
      </c>
      <c r="I334">
        <v>0</v>
      </c>
      <c r="K334" t="s">
        <v>176</v>
      </c>
      <c r="M334">
        <v>0</v>
      </c>
      <c r="N334">
        <v>10</v>
      </c>
      <c r="O334">
        <v>0.35</v>
      </c>
      <c r="P334">
        <v>0.39</v>
      </c>
    </row>
    <row r="335" spans="1:17">
      <c r="B335" s="79" t="s">
        <v>724</v>
      </c>
      <c r="G335" t="s">
        <v>60</v>
      </c>
      <c r="I335">
        <v>0</v>
      </c>
      <c r="K335" t="s">
        <v>176</v>
      </c>
      <c r="M335">
        <v>0</v>
      </c>
      <c r="N335">
        <v>10</v>
      </c>
      <c r="O335">
        <v>0.35</v>
      </c>
      <c r="P335">
        <v>0.39</v>
      </c>
    </row>
    <row r="336" spans="1:17">
      <c r="B336" s="79" t="s">
        <v>724</v>
      </c>
      <c r="G336" t="s">
        <v>60</v>
      </c>
      <c r="I336">
        <v>0</v>
      </c>
      <c r="K336" t="s">
        <v>176</v>
      </c>
      <c r="M336">
        <v>0</v>
      </c>
      <c r="N336">
        <v>10</v>
      </c>
      <c r="O336">
        <v>0.35</v>
      </c>
      <c r="P336">
        <v>0.39</v>
      </c>
    </row>
    <row r="337" spans="1:17">
      <c r="B337" s="79" t="s">
        <v>724</v>
      </c>
      <c r="G337" t="s">
        <v>60</v>
      </c>
      <c r="I337">
        <v>0</v>
      </c>
      <c r="K337" t="s">
        <v>176</v>
      </c>
      <c r="M337">
        <v>0</v>
      </c>
      <c r="N337">
        <v>10</v>
      </c>
      <c r="O337">
        <v>0.35</v>
      </c>
      <c r="P337">
        <v>0.39</v>
      </c>
      <c r="Q337" t="s">
        <v>841</v>
      </c>
    </row>
    <row r="338" spans="1:17">
      <c r="B338" s="79" t="s">
        <v>724</v>
      </c>
      <c r="C338" s="79"/>
      <c r="G338" t="s">
        <v>60</v>
      </c>
      <c r="I338">
        <v>0</v>
      </c>
      <c r="K338" t="s">
        <v>176</v>
      </c>
      <c r="M338">
        <v>0</v>
      </c>
      <c r="N338">
        <v>10</v>
      </c>
      <c r="O338">
        <v>0.35</v>
      </c>
      <c r="P338">
        <v>0.39</v>
      </c>
    </row>
    <row r="339" spans="1:17">
      <c r="B339" s="79" t="s">
        <v>724</v>
      </c>
      <c r="C339" s="79"/>
      <c r="G339" t="s">
        <v>60</v>
      </c>
      <c r="I339">
        <v>0</v>
      </c>
      <c r="K339" t="s">
        <v>176</v>
      </c>
      <c r="M339">
        <v>0</v>
      </c>
      <c r="N339">
        <v>10</v>
      </c>
      <c r="O339">
        <v>0.35</v>
      </c>
      <c r="P339">
        <v>0.39</v>
      </c>
    </row>
    <row r="340" spans="1:17">
      <c r="B340" s="79" t="s">
        <v>724</v>
      </c>
      <c r="C340" s="79"/>
      <c r="G340" t="s">
        <v>60</v>
      </c>
      <c r="I340">
        <v>0</v>
      </c>
      <c r="K340" t="s">
        <v>176</v>
      </c>
      <c r="M340">
        <v>0</v>
      </c>
      <c r="N340">
        <v>10</v>
      </c>
      <c r="O340">
        <v>0.35</v>
      </c>
      <c r="P340">
        <v>0.39</v>
      </c>
    </row>
    <row r="341" spans="1:17" hidden="1">
      <c r="A341" t="s">
        <v>842</v>
      </c>
      <c r="C341" t="s">
        <v>843</v>
      </c>
      <c r="D341">
        <v>0</v>
      </c>
      <c r="E341">
        <v>0</v>
      </c>
      <c r="G341" t="s">
        <v>21</v>
      </c>
      <c r="H341" t="s">
        <v>22</v>
      </c>
      <c r="I341">
        <v>0</v>
      </c>
      <c r="K341" t="s">
        <v>176</v>
      </c>
      <c r="M341">
        <v>0</v>
      </c>
      <c r="N341">
        <v>10</v>
      </c>
      <c r="O341">
        <v>0.35</v>
      </c>
      <c r="P341">
        <v>0.39</v>
      </c>
      <c r="Q341" t="s">
        <v>844</v>
      </c>
    </row>
    <row r="342" spans="1:17">
      <c r="B342" s="79" t="s">
        <v>724</v>
      </c>
      <c r="G342" t="s">
        <v>60</v>
      </c>
      <c r="I342">
        <v>0</v>
      </c>
      <c r="K342" t="s">
        <v>176</v>
      </c>
      <c r="M342">
        <v>0</v>
      </c>
      <c r="N342">
        <v>10</v>
      </c>
      <c r="O342">
        <v>0.35</v>
      </c>
      <c r="P342">
        <v>0.39</v>
      </c>
      <c r="Q342" t="s">
        <v>845</v>
      </c>
    </row>
    <row r="343" spans="1:17">
      <c r="B343" s="79" t="s">
        <v>724</v>
      </c>
      <c r="G343" t="s">
        <v>60</v>
      </c>
      <c r="I343">
        <v>0</v>
      </c>
      <c r="K343" t="s">
        <v>176</v>
      </c>
      <c r="M343">
        <v>0</v>
      </c>
      <c r="N343">
        <v>10</v>
      </c>
      <c r="O343">
        <v>0.35</v>
      </c>
      <c r="P343">
        <v>0.39</v>
      </c>
    </row>
    <row r="344" spans="1:17">
      <c r="B344" s="79" t="s">
        <v>724</v>
      </c>
      <c r="C344" s="79"/>
      <c r="G344" t="s">
        <v>60</v>
      </c>
      <c r="I344">
        <v>0</v>
      </c>
      <c r="M344">
        <v>0</v>
      </c>
      <c r="N344">
        <v>10</v>
      </c>
      <c r="O344">
        <v>0.35</v>
      </c>
      <c r="P344">
        <v>0.39</v>
      </c>
    </row>
    <row r="345" spans="1:17">
      <c r="B345" s="79" t="s">
        <v>724</v>
      </c>
      <c r="G345" t="s">
        <v>60</v>
      </c>
      <c r="I345">
        <v>0</v>
      </c>
      <c r="K345" t="s">
        <v>176</v>
      </c>
      <c r="M345">
        <v>0</v>
      </c>
      <c r="N345">
        <v>10</v>
      </c>
      <c r="O345">
        <v>0.35</v>
      </c>
      <c r="P345">
        <v>0.39</v>
      </c>
    </row>
    <row r="346" spans="1:17">
      <c r="B346" s="79" t="s">
        <v>724</v>
      </c>
      <c r="C346" s="79"/>
      <c r="G346" t="s">
        <v>60</v>
      </c>
      <c r="I346">
        <v>0</v>
      </c>
      <c r="K346" t="s">
        <v>176</v>
      </c>
      <c r="M346">
        <v>0</v>
      </c>
      <c r="N346">
        <v>10</v>
      </c>
      <c r="O346">
        <v>0.35</v>
      </c>
      <c r="P346">
        <v>0.39</v>
      </c>
    </row>
    <row r="347" spans="1:17" ht="15.75">
      <c r="C347" s="1" t="s">
        <v>846</v>
      </c>
    </row>
    <row r="348" spans="1:17">
      <c r="A348" t="s">
        <v>847</v>
      </c>
      <c r="B348" s="79" t="s">
        <v>848</v>
      </c>
      <c r="C348" t="s">
        <v>849</v>
      </c>
      <c r="D348" s="2">
        <v>1859.5</v>
      </c>
      <c r="E348" s="2">
        <v>185.95</v>
      </c>
      <c r="G348" t="s">
        <v>60</v>
      </c>
      <c r="H348" s="4" t="s">
        <v>692</v>
      </c>
      <c r="I348">
        <v>0</v>
      </c>
      <c r="K348" t="s">
        <v>176</v>
      </c>
      <c r="M348">
        <v>0</v>
      </c>
      <c r="N348">
        <v>1</v>
      </c>
      <c r="O348">
        <v>0.35</v>
      </c>
      <c r="P348">
        <v>0.39</v>
      </c>
    </row>
    <row r="349" spans="1:17">
      <c r="A349" t="s">
        <v>850</v>
      </c>
      <c r="B349" s="79" t="s">
        <v>848</v>
      </c>
      <c r="C349" t="s">
        <v>851</v>
      </c>
      <c r="D349" s="2">
        <v>1033.06</v>
      </c>
      <c r="E349" s="2">
        <v>103.31</v>
      </c>
      <c r="G349" t="s">
        <v>60</v>
      </c>
      <c r="H349" s="4" t="s">
        <v>692</v>
      </c>
      <c r="I349">
        <v>0</v>
      </c>
      <c r="K349" t="s">
        <v>176</v>
      </c>
      <c r="M349">
        <v>0</v>
      </c>
      <c r="N349">
        <v>1</v>
      </c>
      <c r="O349">
        <v>0.35</v>
      </c>
      <c r="P349">
        <v>0.39</v>
      </c>
      <c r="Q349" t="s">
        <v>852</v>
      </c>
    </row>
    <row r="350" spans="1:17">
      <c r="A350" t="s">
        <v>853</v>
      </c>
      <c r="B350" s="79" t="s">
        <v>848</v>
      </c>
      <c r="C350" t="s">
        <v>854</v>
      </c>
      <c r="D350" s="2">
        <v>3631.82</v>
      </c>
      <c r="E350" s="2">
        <v>363.18</v>
      </c>
      <c r="G350" t="s">
        <v>60</v>
      </c>
      <c r="H350" s="4" t="s">
        <v>692</v>
      </c>
      <c r="I350">
        <v>0</v>
      </c>
      <c r="K350" t="s">
        <v>176</v>
      </c>
      <c r="M350">
        <v>0</v>
      </c>
      <c r="N350">
        <v>1</v>
      </c>
      <c r="O350">
        <v>0.35</v>
      </c>
      <c r="P350">
        <v>0.39</v>
      </c>
    </row>
    <row r="351" spans="1:17">
      <c r="A351" t="s">
        <v>855</v>
      </c>
      <c r="B351" s="79" t="s">
        <v>848</v>
      </c>
      <c r="C351" t="s">
        <v>856</v>
      </c>
      <c r="D351" s="2">
        <v>1528.93</v>
      </c>
      <c r="E351" s="2">
        <v>152.88999999999999</v>
      </c>
      <c r="G351" t="s">
        <v>60</v>
      </c>
      <c r="H351" s="4" t="s">
        <v>692</v>
      </c>
      <c r="I351">
        <v>0</v>
      </c>
      <c r="K351" t="s">
        <v>176</v>
      </c>
      <c r="M351">
        <v>0</v>
      </c>
      <c r="N351">
        <v>1</v>
      </c>
      <c r="O351">
        <v>0.35</v>
      </c>
      <c r="P351">
        <v>0.39</v>
      </c>
      <c r="Q351" t="s">
        <v>857</v>
      </c>
    </row>
    <row r="352" spans="1:17">
      <c r="A352" t="s">
        <v>858</v>
      </c>
      <c r="B352" s="79" t="s">
        <v>848</v>
      </c>
      <c r="C352" t="s">
        <v>859</v>
      </c>
      <c r="D352" s="2">
        <v>2818.18</v>
      </c>
      <c r="E352" s="2">
        <v>281.82</v>
      </c>
      <c r="G352" t="s">
        <v>60</v>
      </c>
      <c r="H352" s="4" t="s">
        <v>692</v>
      </c>
      <c r="I352">
        <v>0</v>
      </c>
      <c r="K352" t="s">
        <v>176</v>
      </c>
      <c r="M352">
        <v>0</v>
      </c>
      <c r="N352">
        <v>1</v>
      </c>
      <c r="O352">
        <v>0.35</v>
      </c>
      <c r="P352">
        <v>0.39</v>
      </c>
      <c r="Q352" t="s">
        <v>860</v>
      </c>
    </row>
    <row r="353" spans="1:17">
      <c r="A353" t="s">
        <v>861</v>
      </c>
      <c r="B353" s="79" t="s">
        <v>848</v>
      </c>
      <c r="C353" t="s">
        <v>862</v>
      </c>
      <c r="D353" s="2">
        <v>2964.43</v>
      </c>
      <c r="E353" s="2">
        <v>296.44</v>
      </c>
      <c r="G353" t="s">
        <v>60</v>
      </c>
      <c r="H353" s="4" t="s">
        <v>692</v>
      </c>
      <c r="I353">
        <v>0</v>
      </c>
      <c r="K353" t="s">
        <v>176</v>
      </c>
      <c r="M353">
        <v>0</v>
      </c>
      <c r="N353">
        <v>1</v>
      </c>
      <c r="O353">
        <v>0.35</v>
      </c>
      <c r="P353">
        <v>0.39</v>
      </c>
      <c r="Q353" t="s">
        <v>863</v>
      </c>
    </row>
    <row r="354" spans="1:17">
      <c r="A354" t="s">
        <v>864</v>
      </c>
      <c r="B354" s="79" t="s">
        <v>848</v>
      </c>
      <c r="C354" t="s">
        <v>865</v>
      </c>
      <c r="D354" s="2">
        <v>1859.5</v>
      </c>
      <c r="E354" s="2">
        <v>185.95</v>
      </c>
      <c r="G354" t="s">
        <v>60</v>
      </c>
      <c r="H354" s="4" t="s">
        <v>692</v>
      </c>
      <c r="I354">
        <v>0</v>
      </c>
      <c r="K354" t="s">
        <v>176</v>
      </c>
      <c r="M354">
        <v>0</v>
      </c>
      <c r="N354">
        <v>1</v>
      </c>
      <c r="O354">
        <v>0.35</v>
      </c>
      <c r="P354">
        <v>0.39</v>
      </c>
    </row>
    <row r="355" spans="1:17">
      <c r="A355" t="s">
        <v>866</v>
      </c>
      <c r="B355" s="79" t="s">
        <v>848</v>
      </c>
      <c r="C355" t="s">
        <v>867</v>
      </c>
      <c r="D355" s="2">
        <v>1648.76</v>
      </c>
      <c r="E355" s="2">
        <v>164.88</v>
      </c>
      <c r="G355" t="s">
        <v>60</v>
      </c>
      <c r="H355" s="4" t="s">
        <v>692</v>
      </c>
      <c r="I355">
        <v>0</v>
      </c>
      <c r="K355" t="s">
        <v>176</v>
      </c>
      <c r="M355">
        <v>0</v>
      </c>
      <c r="N355">
        <v>1</v>
      </c>
      <c r="O355">
        <v>0.35</v>
      </c>
      <c r="P355">
        <v>0.39</v>
      </c>
      <c r="Q355" t="s">
        <v>868</v>
      </c>
    </row>
    <row r="356" spans="1:17">
      <c r="A356" t="s">
        <v>869</v>
      </c>
      <c r="B356" s="79" t="s">
        <v>848</v>
      </c>
      <c r="C356" t="s">
        <v>870</v>
      </c>
      <c r="D356" s="2">
        <v>1115.7</v>
      </c>
      <c r="E356" s="2">
        <v>111.57</v>
      </c>
      <c r="G356" t="s">
        <v>60</v>
      </c>
      <c r="H356" s="4" t="s">
        <v>692</v>
      </c>
      <c r="I356">
        <v>0</v>
      </c>
      <c r="K356" t="s">
        <v>176</v>
      </c>
      <c r="M356">
        <v>0</v>
      </c>
      <c r="N356">
        <v>1</v>
      </c>
      <c r="O356">
        <v>0.35</v>
      </c>
      <c r="P356">
        <v>0.39</v>
      </c>
      <c r="Q356" t="s">
        <v>871</v>
      </c>
    </row>
    <row r="357" spans="1:17">
      <c r="A357" t="s">
        <v>872</v>
      </c>
      <c r="B357" s="79" t="s">
        <v>848</v>
      </c>
      <c r="C357" t="s">
        <v>873</v>
      </c>
      <c r="D357" s="2">
        <v>1528.93</v>
      </c>
      <c r="E357" s="2">
        <v>152.88999999999999</v>
      </c>
      <c r="G357" t="s">
        <v>60</v>
      </c>
      <c r="H357" s="4" t="s">
        <v>692</v>
      </c>
      <c r="I357">
        <v>0</v>
      </c>
      <c r="K357" t="s">
        <v>176</v>
      </c>
      <c r="M357">
        <v>0</v>
      </c>
      <c r="N357">
        <v>1</v>
      </c>
      <c r="O357">
        <v>0.35</v>
      </c>
      <c r="P357">
        <v>0.39</v>
      </c>
      <c r="Q357" t="s">
        <v>874</v>
      </c>
    </row>
    <row r="358" spans="1:17">
      <c r="A358" t="s">
        <v>875</v>
      </c>
      <c r="B358" s="79" t="s">
        <v>848</v>
      </c>
      <c r="C358" t="s">
        <v>876</v>
      </c>
      <c r="D358" s="2">
        <v>1033.06</v>
      </c>
      <c r="E358" s="2">
        <v>103.31</v>
      </c>
      <c r="G358" t="s">
        <v>60</v>
      </c>
      <c r="H358" s="4" t="s">
        <v>692</v>
      </c>
      <c r="I358">
        <v>0</v>
      </c>
      <c r="K358" t="s">
        <v>176</v>
      </c>
      <c r="M358">
        <v>0</v>
      </c>
      <c r="N358">
        <v>1</v>
      </c>
      <c r="O358">
        <v>0.35</v>
      </c>
      <c r="P358">
        <v>0.39</v>
      </c>
      <c r="Q358" t="s">
        <v>877</v>
      </c>
    </row>
    <row r="359" spans="1:17">
      <c r="A359" t="s">
        <v>878</v>
      </c>
      <c r="B359" s="79" t="s">
        <v>848</v>
      </c>
      <c r="C359" t="s">
        <v>879</v>
      </c>
      <c r="D359" s="2">
        <v>1648.76</v>
      </c>
      <c r="E359" s="2">
        <v>164.88</v>
      </c>
      <c r="G359" t="s">
        <v>60</v>
      </c>
      <c r="H359" s="4" t="s">
        <v>692</v>
      </c>
      <c r="I359">
        <v>0</v>
      </c>
      <c r="K359" t="s">
        <v>176</v>
      </c>
      <c r="M359">
        <v>0</v>
      </c>
      <c r="N359">
        <v>1</v>
      </c>
      <c r="O359">
        <v>0.35</v>
      </c>
      <c r="P359">
        <v>0.39</v>
      </c>
      <c r="Q359" t="s">
        <v>880</v>
      </c>
    </row>
    <row r="360" spans="1:17">
      <c r="A360" t="s">
        <v>881</v>
      </c>
      <c r="B360" s="79" t="s">
        <v>848</v>
      </c>
      <c r="C360" t="s">
        <v>882</v>
      </c>
      <c r="D360" s="2">
        <v>1921.49</v>
      </c>
      <c r="E360" s="2">
        <v>192.15</v>
      </c>
      <c r="G360" t="s">
        <v>60</v>
      </c>
      <c r="H360" s="4" t="s">
        <v>692</v>
      </c>
      <c r="I360">
        <v>0</v>
      </c>
      <c r="K360" t="s">
        <v>176</v>
      </c>
      <c r="M360">
        <v>0</v>
      </c>
      <c r="N360">
        <v>1</v>
      </c>
      <c r="O360">
        <v>0.35</v>
      </c>
      <c r="P360">
        <v>0.39</v>
      </c>
      <c r="Q360" t="s">
        <v>883</v>
      </c>
    </row>
    <row r="361" spans="1:17">
      <c r="A361" t="s">
        <v>884</v>
      </c>
      <c r="B361" s="79" t="s">
        <v>848</v>
      </c>
      <c r="C361" t="s">
        <v>885</v>
      </c>
      <c r="D361" s="2">
        <v>1921.49</v>
      </c>
      <c r="E361" s="2">
        <v>192.15</v>
      </c>
      <c r="G361" t="s">
        <v>60</v>
      </c>
      <c r="H361" s="4" t="s">
        <v>692</v>
      </c>
      <c r="I361">
        <v>0</v>
      </c>
      <c r="K361" t="s">
        <v>176</v>
      </c>
      <c r="M361">
        <v>0</v>
      </c>
      <c r="N361">
        <v>1</v>
      </c>
      <c r="O361">
        <v>0.35</v>
      </c>
      <c r="P361">
        <v>0.39</v>
      </c>
      <c r="Q361" t="s">
        <v>886</v>
      </c>
    </row>
    <row r="362" spans="1:17">
      <c r="A362" t="s">
        <v>887</v>
      </c>
      <c r="B362" s="79" t="s">
        <v>848</v>
      </c>
      <c r="C362" t="s">
        <v>888</v>
      </c>
      <c r="D362" s="2">
        <v>1648.76</v>
      </c>
      <c r="E362" s="2">
        <v>164.87</v>
      </c>
      <c r="G362" t="s">
        <v>60</v>
      </c>
      <c r="H362" s="4" t="s">
        <v>692</v>
      </c>
      <c r="I362">
        <v>0</v>
      </c>
      <c r="K362" t="s">
        <v>176</v>
      </c>
      <c r="M362">
        <v>0</v>
      </c>
      <c r="N362">
        <v>1</v>
      </c>
      <c r="O362">
        <v>0.35</v>
      </c>
      <c r="P362">
        <v>0.39</v>
      </c>
    </row>
    <row r="363" spans="1:17">
      <c r="A363" t="s">
        <v>889</v>
      </c>
      <c r="B363" s="79" t="s">
        <v>848</v>
      </c>
      <c r="C363" t="s">
        <v>890</v>
      </c>
      <c r="D363" s="2">
        <v>1648.76</v>
      </c>
      <c r="E363" s="2">
        <v>164.88</v>
      </c>
      <c r="G363" t="s">
        <v>60</v>
      </c>
      <c r="H363" s="4" t="s">
        <v>692</v>
      </c>
      <c r="I363">
        <v>0</v>
      </c>
      <c r="K363" t="s">
        <v>176</v>
      </c>
      <c r="M363">
        <v>0</v>
      </c>
      <c r="N363">
        <v>1</v>
      </c>
      <c r="O363">
        <v>0.35</v>
      </c>
      <c r="P363">
        <v>0.39</v>
      </c>
      <c r="Q363" t="s">
        <v>891</v>
      </c>
    </row>
    <row r="364" spans="1:17" ht="15.75">
      <c r="C364" s="79" t="s">
        <v>892</v>
      </c>
    </row>
    <row r="365" spans="1:17">
      <c r="A365" t="s">
        <v>893</v>
      </c>
      <c r="B365" s="79" t="s">
        <v>894</v>
      </c>
      <c r="C365" t="s">
        <v>895</v>
      </c>
      <c r="D365" s="2">
        <v>40</v>
      </c>
      <c r="E365" s="2">
        <v>0</v>
      </c>
      <c r="G365" t="s">
        <v>60</v>
      </c>
      <c r="H365" s="4" t="s">
        <v>896</v>
      </c>
      <c r="I365">
        <v>0</v>
      </c>
      <c r="K365" t="s">
        <v>559</v>
      </c>
      <c r="M365">
        <v>0</v>
      </c>
      <c r="N365">
        <v>50</v>
      </c>
      <c r="O365">
        <v>0.18</v>
      </c>
      <c r="P365">
        <v>0.18</v>
      </c>
      <c r="Q365" t="s">
        <v>897</v>
      </c>
    </row>
    <row r="366" spans="1:17" hidden="1">
      <c r="A366" t="s">
        <v>898</v>
      </c>
      <c r="C366" t="s">
        <v>899</v>
      </c>
      <c r="D366">
        <v>0</v>
      </c>
      <c r="E366">
        <v>0</v>
      </c>
      <c r="G366" t="s">
        <v>21</v>
      </c>
      <c r="H366" t="s">
        <v>22</v>
      </c>
      <c r="I366">
        <v>0</v>
      </c>
      <c r="K366" t="s">
        <v>176</v>
      </c>
      <c r="M366">
        <v>0</v>
      </c>
      <c r="N366">
        <v>10</v>
      </c>
      <c r="O366">
        <v>0.35</v>
      </c>
      <c r="P366">
        <v>0.39</v>
      </c>
    </row>
    <row r="367" spans="1:17">
      <c r="A367" t="s">
        <v>900</v>
      </c>
      <c r="B367" s="79" t="s">
        <v>894</v>
      </c>
      <c r="C367" t="s">
        <v>901</v>
      </c>
      <c r="D367" s="2">
        <v>27.78</v>
      </c>
      <c r="E367" s="2">
        <v>0</v>
      </c>
      <c r="G367" t="s">
        <v>60</v>
      </c>
      <c r="H367" s="4" t="s">
        <v>22</v>
      </c>
      <c r="I367">
        <v>0</v>
      </c>
      <c r="K367" t="s">
        <v>559</v>
      </c>
      <c r="M367">
        <v>0</v>
      </c>
      <c r="N367">
        <v>50</v>
      </c>
      <c r="O367">
        <v>0.18</v>
      </c>
      <c r="P367">
        <v>0.18</v>
      </c>
      <c r="Q367" t="s">
        <v>897</v>
      </c>
    </row>
    <row r="368" spans="1:17" hidden="1">
      <c r="A368" t="s">
        <v>902</v>
      </c>
      <c r="C368" t="s">
        <v>903</v>
      </c>
      <c r="D368">
        <v>0</v>
      </c>
      <c r="E368">
        <v>0</v>
      </c>
      <c r="G368" t="s">
        <v>21</v>
      </c>
      <c r="H368" t="s">
        <v>22</v>
      </c>
      <c r="I368">
        <v>0</v>
      </c>
      <c r="K368" t="s">
        <v>176</v>
      </c>
      <c r="M368">
        <v>0</v>
      </c>
      <c r="N368">
        <v>10</v>
      </c>
      <c r="O368">
        <v>0.35</v>
      </c>
      <c r="P368">
        <v>0.39</v>
      </c>
      <c r="Q368" t="s">
        <v>904</v>
      </c>
    </row>
    <row r="369" spans="1:17" hidden="1">
      <c r="A369" t="s">
        <v>905</v>
      </c>
      <c r="C369" t="s">
        <v>906</v>
      </c>
      <c r="D369">
        <v>0</v>
      </c>
      <c r="E369">
        <v>0</v>
      </c>
      <c r="G369" t="s">
        <v>21</v>
      </c>
      <c r="H369" t="s">
        <v>22</v>
      </c>
      <c r="I369">
        <v>0</v>
      </c>
      <c r="K369" t="s">
        <v>176</v>
      </c>
      <c r="M369">
        <v>0</v>
      </c>
      <c r="N369">
        <v>10</v>
      </c>
      <c r="O369">
        <v>0.35</v>
      </c>
      <c r="P369">
        <v>0.39</v>
      </c>
    </row>
    <row r="370" spans="1:17">
      <c r="A370" t="s">
        <v>907</v>
      </c>
      <c r="B370" s="79" t="s">
        <v>894</v>
      </c>
      <c r="C370" t="s">
        <v>908</v>
      </c>
      <c r="D370" s="2">
        <v>40</v>
      </c>
      <c r="E370" s="2">
        <v>0</v>
      </c>
      <c r="G370" t="s">
        <v>60</v>
      </c>
      <c r="H370" s="4" t="s">
        <v>909</v>
      </c>
      <c r="I370">
        <v>0</v>
      </c>
      <c r="K370" t="s">
        <v>559</v>
      </c>
      <c r="M370">
        <v>0</v>
      </c>
      <c r="N370">
        <v>50</v>
      </c>
      <c r="O370">
        <v>0.18</v>
      </c>
      <c r="P370">
        <v>0.18</v>
      </c>
      <c r="Q370" t="s">
        <v>910</v>
      </c>
    </row>
    <row r="371" spans="1:17" hidden="1">
      <c r="A371" t="s">
        <v>911</v>
      </c>
      <c r="C371" t="s">
        <v>912</v>
      </c>
      <c r="D371">
        <v>118.58</v>
      </c>
      <c r="E371">
        <v>17.79</v>
      </c>
      <c r="G371" t="s">
        <v>21</v>
      </c>
      <c r="H371" t="s">
        <v>22</v>
      </c>
      <c r="I371">
        <v>0</v>
      </c>
      <c r="K371" t="s">
        <v>176</v>
      </c>
      <c r="M371">
        <v>0</v>
      </c>
      <c r="N371">
        <v>10</v>
      </c>
      <c r="O371">
        <v>0.35</v>
      </c>
      <c r="P371">
        <v>0.39</v>
      </c>
      <c r="Q371" t="s">
        <v>913</v>
      </c>
    </row>
    <row r="372" spans="1:17">
      <c r="A372" t="s">
        <v>914</v>
      </c>
      <c r="B372" s="79" t="s">
        <v>894</v>
      </c>
      <c r="C372" t="s">
        <v>915</v>
      </c>
      <c r="D372" s="2">
        <v>27.78</v>
      </c>
      <c r="E372" s="2">
        <v>0</v>
      </c>
      <c r="G372" t="s">
        <v>60</v>
      </c>
      <c r="H372" s="4" t="s">
        <v>22</v>
      </c>
      <c r="I372">
        <v>0</v>
      </c>
      <c r="K372" t="s">
        <v>559</v>
      </c>
      <c r="M372">
        <v>0</v>
      </c>
      <c r="N372">
        <v>50</v>
      </c>
      <c r="O372">
        <v>0.18</v>
      </c>
      <c r="P372">
        <v>0.18</v>
      </c>
      <c r="Q372" t="s">
        <v>910</v>
      </c>
    </row>
    <row r="373" spans="1:17" hidden="1">
      <c r="A373" t="s">
        <v>916</v>
      </c>
      <c r="C373" t="s">
        <v>917</v>
      </c>
      <c r="D373">
        <v>0</v>
      </c>
      <c r="E373">
        <v>0</v>
      </c>
      <c r="G373" t="s">
        <v>21</v>
      </c>
      <c r="H373" t="s">
        <v>22</v>
      </c>
      <c r="I373">
        <v>0</v>
      </c>
      <c r="K373" t="s">
        <v>176</v>
      </c>
      <c r="M373">
        <v>0</v>
      </c>
      <c r="N373">
        <v>10</v>
      </c>
      <c r="O373">
        <v>0.35</v>
      </c>
      <c r="P373">
        <v>0.39</v>
      </c>
      <c r="Q373" t="s">
        <v>918</v>
      </c>
    </row>
    <row r="374" spans="1:17" hidden="1">
      <c r="A374" t="s">
        <v>919</v>
      </c>
      <c r="C374" t="s">
        <v>920</v>
      </c>
      <c r="D374">
        <v>0</v>
      </c>
      <c r="E374">
        <v>0</v>
      </c>
      <c r="G374" t="s">
        <v>21</v>
      </c>
      <c r="H374" t="s">
        <v>22</v>
      </c>
      <c r="I374">
        <v>0</v>
      </c>
      <c r="K374" t="s">
        <v>176</v>
      </c>
      <c r="M374">
        <v>0</v>
      </c>
      <c r="N374">
        <v>10</v>
      </c>
      <c r="O374">
        <v>0.35</v>
      </c>
      <c r="P374">
        <v>0.39</v>
      </c>
    </row>
    <row r="375" spans="1:17">
      <c r="A375" t="s">
        <v>921</v>
      </c>
      <c r="B375" s="79" t="s">
        <v>894</v>
      </c>
      <c r="C375" t="s">
        <v>922</v>
      </c>
      <c r="D375" s="2">
        <v>40</v>
      </c>
      <c r="E375" s="2">
        <v>0</v>
      </c>
      <c r="G375" t="s">
        <v>60</v>
      </c>
      <c r="H375" s="4" t="s">
        <v>923</v>
      </c>
      <c r="I375">
        <v>0</v>
      </c>
      <c r="K375" t="s">
        <v>559</v>
      </c>
      <c r="M375">
        <v>0</v>
      </c>
      <c r="N375">
        <v>50</v>
      </c>
      <c r="O375">
        <v>0.18</v>
      </c>
      <c r="P375">
        <v>0.18</v>
      </c>
      <c r="Q375" t="s">
        <v>924</v>
      </c>
    </row>
    <row r="376" spans="1:17" hidden="1">
      <c r="A376" t="s">
        <v>925</v>
      </c>
      <c r="C376" t="s">
        <v>926</v>
      </c>
      <c r="D376">
        <v>0</v>
      </c>
      <c r="E376">
        <v>0</v>
      </c>
      <c r="G376" t="s">
        <v>21</v>
      </c>
      <c r="H376" t="s">
        <v>22</v>
      </c>
      <c r="I376">
        <v>0</v>
      </c>
      <c r="K376" t="s">
        <v>176</v>
      </c>
      <c r="M376">
        <v>0</v>
      </c>
      <c r="N376">
        <v>10</v>
      </c>
      <c r="O376">
        <v>0.35</v>
      </c>
      <c r="P376">
        <v>0.39</v>
      </c>
    </row>
    <row r="377" spans="1:17" hidden="1">
      <c r="A377" t="s">
        <v>927</v>
      </c>
      <c r="C377" t="s">
        <v>928</v>
      </c>
      <c r="D377">
        <v>0</v>
      </c>
      <c r="E377">
        <v>0</v>
      </c>
      <c r="G377" t="s">
        <v>21</v>
      </c>
      <c r="H377" t="s">
        <v>22</v>
      </c>
      <c r="I377">
        <v>0</v>
      </c>
      <c r="K377" t="s">
        <v>176</v>
      </c>
      <c r="M377">
        <v>0</v>
      </c>
      <c r="N377">
        <v>10</v>
      </c>
      <c r="O377">
        <v>0.35</v>
      </c>
      <c r="P377">
        <v>0.39</v>
      </c>
      <c r="Q377" t="s">
        <v>929</v>
      </c>
    </row>
    <row r="378" spans="1:17" hidden="1">
      <c r="A378" t="s">
        <v>930</v>
      </c>
      <c r="C378" t="s">
        <v>931</v>
      </c>
      <c r="D378">
        <v>0</v>
      </c>
      <c r="E378">
        <v>0</v>
      </c>
      <c r="G378" t="s">
        <v>21</v>
      </c>
      <c r="H378" t="s">
        <v>22</v>
      </c>
      <c r="I378">
        <v>0</v>
      </c>
      <c r="K378" t="s">
        <v>176</v>
      </c>
      <c r="M378">
        <v>0</v>
      </c>
      <c r="N378">
        <v>10</v>
      </c>
      <c r="O378">
        <v>0.35</v>
      </c>
      <c r="P378">
        <v>0.39</v>
      </c>
      <c r="Q378" t="s">
        <v>932</v>
      </c>
    </row>
    <row r="379" spans="1:17">
      <c r="A379" t="s">
        <v>933</v>
      </c>
      <c r="B379" s="79" t="s">
        <v>894</v>
      </c>
      <c r="C379" t="s">
        <v>934</v>
      </c>
      <c r="D379" s="2">
        <v>27.78</v>
      </c>
      <c r="E379" s="2">
        <v>0</v>
      </c>
      <c r="G379" t="s">
        <v>60</v>
      </c>
      <c r="H379" s="4" t="s">
        <v>22</v>
      </c>
      <c r="I379">
        <v>0</v>
      </c>
      <c r="K379" t="s">
        <v>559</v>
      </c>
      <c r="M379">
        <v>0</v>
      </c>
      <c r="N379">
        <v>50</v>
      </c>
      <c r="O379">
        <v>0.18</v>
      </c>
      <c r="P379">
        <v>0.18</v>
      </c>
    </row>
    <row r="380" spans="1:17" hidden="1">
      <c r="A380" t="s">
        <v>935</v>
      </c>
      <c r="C380" t="s">
        <v>936</v>
      </c>
      <c r="D380">
        <v>0</v>
      </c>
      <c r="E380">
        <v>0</v>
      </c>
      <c r="G380" t="s">
        <v>21</v>
      </c>
      <c r="H380" t="s">
        <v>22</v>
      </c>
      <c r="I380">
        <v>0</v>
      </c>
      <c r="K380" t="s">
        <v>176</v>
      </c>
      <c r="M380">
        <v>0</v>
      </c>
      <c r="N380">
        <v>10</v>
      </c>
      <c r="O380">
        <v>0.35</v>
      </c>
      <c r="P380">
        <v>0.39</v>
      </c>
    </row>
    <row r="381" spans="1:17" hidden="1">
      <c r="A381" t="s">
        <v>937</v>
      </c>
      <c r="C381" t="s">
        <v>938</v>
      </c>
      <c r="D381">
        <v>0</v>
      </c>
      <c r="E381">
        <v>0</v>
      </c>
      <c r="G381" t="s">
        <v>21</v>
      </c>
      <c r="H381" t="s">
        <v>22</v>
      </c>
      <c r="I381">
        <v>0</v>
      </c>
      <c r="K381" t="s">
        <v>176</v>
      </c>
      <c r="M381">
        <v>0</v>
      </c>
      <c r="N381">
        <v>10</v>
      </c>
      <c r="O381">
        <v>0.35</v>
      </c>
      <c r="P381">
        <v>0.39</v>
      </c>
    </row>
    <row r="382" spans="1:17" hidden="1">
      <c r="A382" t="s">
        <v>939</v>
      </c>
      <c r="C382" t="s">
        <v>940</v>
      </c>
      <c r="D382">
        <v>0</v>
      </c>
      <c r="E382">
        <v>0</v>
      </c>
      <c r="G382" t="s">
        <v>21</v>
      </c>
      <c r="H382" t="s">
        <v>22</v>
      </c>
      <c r="I382">
        <v>0</v>
      </c>
      <c r="K382" t="s">
        <v>176</v>
      </c>
      <c r="M382">
        <v>0</v>
      </c>
      <c r="N382">
        <v>10</v>
      </c>
      <c r="O382">
        <v>0.35</v>
      </c>
      <c r="P382">
        <v>0.39</v>
      </c>
    </row>
    <row r="383" spans="1:17" hidden="1">
      <c r="A383" t="s">
        <v>941</v>
      </c>
      <c r="C383" t="s">
        <v>942</v>
      </c>
      <c r="D383">
        <v>0</v>
      </c>
      <c r="E383">
        <v>0</v>
      </c>
      <c r="G383" t="s">
        <v>21</v>
      </c>
      <c r="H383" t="s">
        <v>22</v>
      </c>
      <c r="I383">
        <v>0</v>
      </c>
      <c r="K383" t="s">
        <v>176</v>
      </c>
      <c r="M383">
        <v>0</v>
      </c>
      <c r="N383">
        <v>10</v>
      </c>
      <c r="O383">
        <v>0.35</v>
      </c>
      <c r="P383">
        <v>0.39</v>
      </c>
    </row>
    <row r="384" spans="1:17" hidden="1">
      <c r="A384" t="s">
        <v>943</v>
      </c>
      <c r="C384" t="s">
        <v>944</v>
      </c>
      <c r="D384">
        <v>0</v>
      </c>
      <c r="E384">
        <v>0</v>
      </c>
      <c r="G384" t="s">
        <v>21</v>
      </c>
      <c r="H384" t="s">
        <v>22</v>
      </c>
      <c r="I384">
        <v>0</v>
      </c>
      <c r="K384" t="s">
        <v>176</v>
      </c>
      <c r="M384">
        <v>0</v>
      </c>
      <c r="N384">
        <v>10</v>
      </c>
      <c r="O384">
        <v>0.35</v>
      </c>
      <c r="P384">
        <v>0.39</v>
      </c>
    </row>
    <row r="385" spans="1:17" hidden="1">
      <c r="A385" t="s">
        <v>945</v>
      </c>
      <c r="C385" t="s">
        <v>946</v>
      </c>
      <c r="D385">
        <v>0</v>
      </c>
      <c r="E385">
        <v>0</v>
      </c>
      <c r="G385" t="s">
        <v>21</v>
      </c>
      <c r="H385" t="s">
        <v>22</v>
      </c>
      <c r="I385">
        <v>0</v>
      </c>
      <c r="K385" t="s">
        <v>176</v>
      </c>
      <c r="M385">
        <v>0</v>
      </c>
      <c r="N385">
        <v>10</v>
      </c>
      <c r="O385">
        <v>0.35</v>
      </c>
      <c r="P385">
        <v>0.39</v>
      </c>
    </row>
    <row r="386" spans="1:17">
      <c r="A386" t="s">
        <v>947</v>
      </c>
      <c r="B386" s="79" t="s">
        <v>894</v>
      </c>
      <c r="C386" t="s">
        <v>948</v>
      </c>
      <c r="D386" s="2">
        <v>36</v>
      </c>
      <c r="E386" s="2">
        <v>0</v>
      </c>
      <c r="G386" t="s">
        <v>60</v>
      </c>
      <c r="H386" s="4" t="s">
        <v>949</v>
      </c>
      <c r="I386">
        <v>0</v>
      </c>
      <c r="K386" t="s">
        <v>559</v>
      </c>
      <c r="M386">
        <v>0</v>
      </c>
      <c r="N386">
        <v>50</v>
      </c>
      <c r="O386">
        <v>0.18</v>
      </c>
      <c r="P386">
        <v>0.18</v>
      </c>
      <c r="Q386" t="s">
        <v>950</v>
      </c>
    </row>
    <row r="387" spans="1:17" hidden="1">
      <c r="A387" t="s">
        <v>951</v>
      </c>
      <c r="C387" t="s">
        <v>952</v>
      </c>
      <c r="D387">
        <v>0</v>
      </c>
      <c r="E387">
        <v>0</v>
      </c>
      <c r="G387" t="s">
        <v>21</v>
      </c>
      <c r="H387" t="s">
        <v>22</v>
      </c>
      <c r="I387">
        <v>0</v>
      </c>
      <c r="K387" t="s">
        <v>176</v>
      </c>
      <c r="M387">
        <v>0</v>
      </c>
      <c r="N387">
        <v>10</v>
      </c>
      <c r="O387">
        <v>0.35</v>
      </c>
      <c r="P387">
        <v>0.39</v>
      </c>
    </row>
    <row r="388" spans="1:17" hidden="1">
      <c r="A388" t="s">
        <v>953</v>
      </c>
      <c r="C388" t="s">
        <v>954</v>
      </c>
      <c r="D388">
        <v>0</v>
      </c>
      <c r="E388">
        <v>0</v>
      </c>
      <c r="G388" t="s">
        <v>21</v>
      </c>
      <c r="H388" t="s">
        <v>22</v>
      </c>
      <c r="I388">
        <v>0</v>
      </c>
      <c r="K388" t="s">
        <v>176</v>
      </c>
      <c r="M388">
        <v>0</v>
      </c>
      <c r="N388">
        <v>10</v>
      </c>
      <c r="O388">
        <v>0.35</v>
      </c>
      <c r="P388">
        <v>0.39</v>
      </c>
    </row>
    <row r="389" spans="1:17" hidden="1">
      <c r="A389" t="s">
        <v>955</v>
      </c>
      <c r="C389" t="s">
        <v>956</v>
      </c>
      <c r="D389">
        <v>0</v>
      </c>
      <c r="E389">
        <v>0</v>
      </c>
      <c r="G389" t="s">
        <v>21</v>
      </c>
      <c r="H389" t="s">
        <v>22</v>
      </c>
      <c r="I389">
        <v>0</v>
      </c>
      <c r="K389" t="s">
        <v>176</v>
      </c>
      <c r="M389">
        <v>0</v>
      </c>
      <c r="N389">
        <v>10</v>
      </c>
      <c r="O389">
        <v>0.35</v>
      </c>
      <c r="P389">
        <v>0.39</v>
      </c>
    </row>
    <row r="390" spans="1:17" hidden="1">
      <c r="A390" t="s">
        <v>957</v>
      </c>
      <c r="C390" t="s">
        <v>958</v>
      </c>
      <c r="D390">
        <v>0</v>
      </c>
      <c r="E390">
        <v>0</v>
      </c>
      <c r="G390" t="s">
        <v>21</v>
      </c>
      <c r="H390" t="s">
        <v>22</v>
      </c>
      <c r="I390">
        <v>0</v>
      </c>
      <c r="K390" t="s">
        <v>176</v>
      </c>
      <c r="M390">
        <v>0</v>
      </c>
      <c r="N390">
        <v>10</v>
      </c>
      <c r="O390">
        <v>0.35</v>
      </c>
      <c r="P390">
        <v>0.39</v>
      </c>
    </row>
    <row r="391" spans="1:17" hidden="1">
      <c r="A391" t="s">
        <v>959</v>
      </c>
      <c r="C391" t="s">
        <v>960</v>
      </c>
      <c r="D391">
        <v>0</v>
      </c>
      <c r="E391">
        <v>0</v>
      </c>
      <c r="G391" t="s">
        <v>21</v>
      </c>
      <c r="H391" t="s">
        <v>22</v>
      </c>
      <c r="I391">
        <v>0</v>
      </c>
      <c r="K391" t="s">
        <v>176</v>
      </c>
      <c r="M391">
        <v>0</v>
      </c>
      <c r="N391">
        <v>10</v>
      </c>
      <c r="O391">
        <v>0.35</v>
      </c>
      <c r="P391">
        <v>0.39</v>
      </c>
    </row>
    <row r="392" spans="1:17" hidden="1">
      <c r="A392" t="s">
        <v>961</v>
      </c>
      <c r="C392" t="s">
        <v>962</v>
      </c>
      <c r="D392">
        <v>0</v>
      </c>
      <c r="E392">
        <v>0</v>
      </c>
      <c r="G392" t="s">
        <v>21</v>
      </c>
      <c r="H392" t="s">
        <v>22</v>
      </c>
      <c r="I392">
        <v>0</v>
      </c>
      <c r="K392" t="s">
        <v>176</v>
      </c>
      <c r="M392">
        <v>0</v>
      </c>
      <c r="N392">
        <v>10</v>
      </c>
      <c r="O392">
        <v>0.35</v>
      </c>
      <c r="P392">
        <v>0.39</v>
      </c>
      <c r="Q392" t="s">
        <v>963</v>
      </c>
    </row>
    <row r="393" spans="1:17">
      <c r="A393" t="s">
        <v>964</v>
      </c>
      <c r="B393" s="79" t="s">
        <v>894</v>
      </c>
      <c r="C393" t="s">
        <v>965</v>
      </c>
      <c r="D393" s="2">
        <v>27.78</v>
      </c>
      <c r="E393" s="2">
        <v>0</v>
      </c>
      <c r="G393" t="s">
        <v>60</v>
      </c>
      <c r="H393" s="4" t="s">
        <v>22</v>
      </c>
      <c r="I393">
        <v>0</v>
      </c>
      <c r="K393" t="s">
        <v>559</v>
      </c>
      <c r="M393">
        <v>0</v>
      </c>
      <c r="N393">
        <v>50</v>
      </c>
      <c r="O393">
        <v>0.18</v>
      </c>
      <c r="P393">
        <v>0.18</v>
      </c>
      <c r="Q393" t="s">
        <v>950</v>
      </c>
    </row>
    <row r="394" spans="1:17" hidden="1">
      <c r="A394" t="s">
        <v>966</v>
      </c>
      <c r="C394" t="s">
        <v>967</v>
      </c>
      <c r="D394">
        <v>0</v>
      </c>
      <c r="E394">
        <v>0</v>
      </c>
      <c r="G394" t="s">
        <v>21</v>
      </c>
      <c r="H394" t="s">
        <v>22</v>
      </c>
      <c r="I394">
        <v>0</v>
      </c>
      <c r="K394" t="s">
        <v>176</v>
      </c>
      <c r="M394">
        <v>0</v>
      </c>
      <c r="N394">
        <v>10</v>
      </c>
      <c r="O394">
        <v>0.35</v>
      </c>
      <c r="P394">
        <v>0.39</v>
      </c>
    </row>
    <row r="395" spans="1:17">
      <c r="A395" t="s">
        <v>968</v>
      </c>
      <c r="B395" s="79" t="s">
        <v>894</v>
      </c>
      <c r="C395" t="s">
        <v>969</v>
      </c>
      <c r="D395" s="2">
        <v>40</v>
      </c>
      <c r="E395" s="2">
        <v>0</v>
      </c>
      <c r="G395" t="s">
        <v>60</v>
      </c>
      <c r="H395" s="4" t="s">
        <v>970</v>
      </c>
      <c r="I395">
        <v>0</v>
      </c>
      <c r="K395" t="s">
        <v>559</v>
      </c>
      <c r="M395">
        <v>0</v>
      </c>
      <c r="N395">
        <v>50</v>
      </c>
      <c r="O395">
        <v>0.18</v>
      </c>
      <c r="P395">
        <v>0.18</v>
      </c>
    </row>
    <row r="396" spans="1:17">
      <c r="A396" t="s">
        <v>971</v>
      </c>
      <c r="B396" s="79" t="s">
        <v>894</v>
      </c>
      <c r="C396" t="s">
        <v>972</v>
      </c>
      <c r="D396" s="2">
        <v>27.78</v>
      </c>
      <c r="E396" s="2">
        <v>0</v>
      </c>
      <c r="G396" t="s">
        <v>60</v>
      </c>
      <c r="H396" s="4" t="s">
        <v>22</v>
      </c>
      <c r="I396">
        <v>0</v>
      </c>
      <c r="K396" t="s">
        <v>559</v>
      </c>
      <c r="M396">
        <v>0</v>
      </c>
      <c r="N396">
        <v>50</v>
      </c>
      <c r="O396">
        <v>0.18</v>
      </c>
      <c r="P396">
        <v>0.18</v>
      </c>
    </row>
    <row r="397" spans="1:17">
      <c r="A397" t="s">
        <v>973</v>
      </c>
      <c r="B397" s="79" t="s">
        <v>894</v>
      </c>
      <c r="C397" t="s">
        <v>974</v>
      </c>
      <c r="D397" s="2">
        <v>40</v>
      </c>
      <c r="E397" s="2">
        <v>0</v>
      </c>
      <c r="G397" t="s">
        <v>60</v>
      </c>
      <c r="H397" s="4" t="s">
        <v>975</v>
      </c>
      <c r="I397">
        <v>0</v>
      </c>
      <c r="K397" t="s">
        <v>559</v>
      </c>
      <c r="M397">
        <v>0</v>
      </c>
      <c r="N397">
        <v>50</v>
      </c>
      <c r="O397">
        <v>0.18</v>
      </c>
      <c r="P397">
        <v>0.18</v>
      </c>
      <c r="Q397" t="s">
        <v>976</v>
      </c>
    </row>
    <row r="398" spans="1:17">
      <c r="A398" t="s">
        <v>977</v>
      </c>
      <c r="B398" s="79" t="s">
        <v>894</v>
      </c>
      <c r="C398" t="s">
        <v>978</v>
      </c>
      <c r="D398" s="2">
        <v>27.78</v>
      </c>
      <c r="E398" s="2">
        <v>0</v>
      </c>
      <c r="G398" t="s">
        <v>60</v>
      </c>
      <c r="H398" s="4" t="s">
        <v>22</v>
      </c>
      <c r="I398">
        <v>0</v>
      </c>
      <c r="K398" t="s">
        <v>559</v>
      </c>
      <c r="M398">
        <v>0</v>
      </c>
      <c r="N398">
        <v>50</v>
      </c>
      <c r="O398">
        <v>0.18</v>
      </c>
      <c r="P398">
        <v>0.18</v>
      </c>
      <c r="Q398" t="s">
        <v>976</v>
      </c>
    </row>
    <row r="399" spans="1:17">
      <c r="A399" t="s">
        <v>979</v>
      </c>
      <c r="B399" s="79" t="s">
        <v>894</v>
      </c>
      <c r="C399" t="s">
        <v>980</v>
      </c>
      <c r="D399" s="2">
        <v>40</v>
      </c>
      <c r="E399" s="2">
        <v>0</v>
      </c>
      <c r="G399" t="s">
        <v>60</v>
      </c>
      <c r="H399" s="4" t="s">
        <v>981</v>
      </c>
      <c r="I399">
        <v>0</v>
      </c>
      <c r="K399" t="s">
        <v>559</v>
      </c>
      <c r="M399">
        <v>0</v>
      </c>
      <c r="N399">
        <v>50</v>
      </c>
      <c r="O399">
        <v>0.18</v>
      </c>
      <c r="P399">
        <v>0.18</v>
      </c>
      <c r="Q399" t="s">
        <v>982</v>
      </c>
    </row>
    <row r="400" spans="1:17">
      <c r="A400" t="s">
        <v>983</v>
      </c>
      <c r="B400" s="79" t="s">
        <v>894</v>
      </c>
      <c r="C400" t="s">
        <v>984</v>
      </c>
      <c r="D400" s="2">
        <v>27.78</v>
      </c>
      <c r="E400" s="2">
        <v>0</v>
      </c>
      <c r="G400" t="s">
        <v>60</v>
      </c>
      <c r="H400" s="4" t="s">
        <v>22</v>
      </c>
      <c r="I400">
        <v>0</v>
      </c>
      <c r="K400" t="s">
        <v>559</v>
      </c>
      <c r="M400">
        <v>0</v>
      </c>
      <c r="N400">
        <v>50</v>
      </c>
      <c r="O400">
        <v>0.18</v>
      </c>
      <c r="P400">
        <v>0.18</v>
      </c>
      <c r="Q400" t="s">
        <v>982</v>
      </c>
    </row>
    <row r="401" spans="1:17">
      <c r="A401" t="s">
        <v>985</v>
      </c>
      <c r="B401" s="79" t="s">
        <v>894</v>
      </c>
      <c r="C401" t="s">
        <v>986</v>
      </c>
      <c r="D401" s="2">
        <v>40</v>
      </c>
      <c r="E401" s="2">
        <v>0</v>
      </c>
      <c r="G401" t="s">
        <v>60</v>
      </c>
      <c r="H401" s="4" t="s">
        <v>987</v>
      </c>
      <c r="I401">
        <v>0</v>
      </c>
      <c r="K401" t="s">
        <v>559</v>
      </c>
      <c r="M401">
        <v>0</v>
      </c>
      <c r="N401">
        <v>50</v>
      </c>
      <c r="O401">
        <v>0.18</v>
      </c>
      <c r="P401">
        <v>0.18</v>
      </c>
      <c r="Q401" t="s">
        <v>988</v>
      </c>
    </row>
    <row r="402" spans="1:17">
      <c r="A402" t="s">
        <v>989</v>
      </c>
      <c r="B402" s="79" t="s">
        <v>894</v>
      </c>
      <c r="C402" t="s">
        <v>990</v>
      </c>
      <c r="D402" s="2">
        <v>27.78</v>
      </c>
      <c r="E402" s="2">
        <v>0</v>
      </c>
      <c r="G402" t="s">
        <v>60</v>
      </c>
      <c r="H402" s="4" t="s">
        <v>22</v>
      </c>
      <c r="I402">
        <v>0</v>
      </c>
      <c r="K402" t="s">
        <v>559</v>
      </c>
      <c r="M402">
        <v>0</v>
      </c>
      <c r="N402">
        <v>50</v>
      </c>
      <c r="O402">
        <v>0.18</v>
      </c>
      <c r="P402">
        <v>0.18</v>
      </c>
      <c r="Q402" t="s">
        <v>988</v>
      </c>
    </row>
    <row r="403" spans="1:17">
      <c r="A403" t="s">
        <v>991</v>
      </c>
      <c r="B403" s="79" t="s">
        <v>894</v>
      </c>
      <c r="C403" t="s">
        <v>992</v>
      </c>
      <c r="D403" s="2">
        <v>40</v>
      </c>
      <c r="E403" s="2">
        <v>0</v>
      </c>
      <c r="G403" t="s">
        <v>60</v>
      </c>
      <c r="H403" s="4" t="s">
        <v>993</v>
      </c>
      <c r="I403">
        <v>0</v>
      </c>
      <c r="K403" t="s">
        <v>559</v>
      </c>
      <c r="M403">
        <v>0</v>
      </c>
      <c r="N403">
        <v>50</v>
      </c>
      <c r="O403">
        <v>0.18</v>
      </c>
      <c r="P403">
        <v>0.18</v>
      </c>
    </row>
    <row r="404" spans="1:17">
      <c r="A404" t="s">
        <v>994</v>
      </c>
      <c r="B404" s="79" t="s">
        <v>894</v>
      </c>
      <c r="C404" t="s">
        <v>995</v>
      </c>
      <c r="D404" s="2">
        <v>27.78</v>
      </c>
      <c r="E404" s="2">
        <v>0</v>
      </c>
      <c r="G404" t="s">
        <v>60</v>
      </c>
      <c r="H404" s="4" t="s">
        <v>22</v>
      </c>
      <c r="I404">
        <v>0</v>
      </c>
      <c r="K404" t="s">
        <v>559</v>
      </c>
      <c r="M404">
        <v>0</v>
      </c>
      <c r="N404">
        <v>50</v>
      </c>
      <c r="O404">
        <v>0.18</v>
      </c>
      <c r="P404">
        <v>0.18</v>
      </c>
    </row>
    <row r="405" spans="1:17">
      <c r="A405" t="s">
        <v>996</v>
      </c>
      <c r="B405" s="79" t="s">
        <v>894</v>
      </c>
      <c r="C405" t="s">
        <v>997</v>
      </c>
      <c r="D405" s="2">
        <v>40</v>
      </c>
      <c r="E405" s="2">
        <v>0</v>
      </c>
      <c r="G405" t="s">
        <v>60</v>
      </c>
      <c r="H405" s="4" t="s">
        <v>998</v>
      </c>
      <c r="I405">
        <v>0</v>
      </c>
      <c r="K405" t="s">
        <v>559</v>
      </c>
      <c r="M405">
        <v>0</v>
      </c>
      <c r="N405">
        <v>50</v>
      </c>
      <c r="O405">
        <v>0.18</v>
      </c>
      <c r="P405">
        <v>0.18</v>
      </c>
      <c r="Q405" t="s">
        <v>999</v>
      </c>
    </row>
    <row r="406" spans="1:17">
      <c r="A406" t="s">
        <v>1000</v>
      </c>
      <c r="B406" s="79" t="s">
        <v>894</v>
      </c>
      <c r="C406" t="s">
        <v>1001</v>
      </c>
      <c r="D406" s="2">
        <v>27.78</v>
      </c>
      <c r="E406" s="2">
        <v>0</v>
      </c>
      <c r="G406" t="s">
        <v>60</v>
      </c>
      <c r="H406" s="4" t="s">
        <v>22</v>
      </c>
      <c r="I406">
        <v>0</v>
      </c>
      <c r="K406" t="s">
        <v>559</v>
      </c>
      <c r="M406">
        <v>0</v>
      </c>
      <c r="N406">
        <v>50</v>
      </c>
      <c r="O406">
        <v>0.18</v>
      </c>
      <c r="P406">
        <v>0.18</v>
      </c>
      <c r="Q406" t="s">
        <v>999</v>
      </c>
    </row>
    <row r="407" spans="1:17">
      <c r="A407" t="s">
        <v>1002</v>
      </c>
      <c r="B407" s="79" t="s">
        <v>894</v>
      </c>
      <c r="C407" t="s">
        <v>1003</v>
      </c>
      <c r="D407" s="2">
        <v>40</v>
      </c>
      <c r="E407" s="2">
        <v>0</v>
      </c>
      <c r="G407" t="s">
        <v>60</v>
      </c>
      <c r="H407" s="4" t="s">
        <v>1004</v>
      </c>
      <c r="I407">
        <v>0</v>
      </c>
      <c r="K407" t="s">
        <v>559</v>
      </c>
      <c r="M407">
        <v>0</v>
      </c>
      <c r="N407">
        <v>50</v>
      </c>
      <c r="O407">
        <v>0.18</v>
      </c>
      <c r="P407">
        <v>0.18</v>
      </c>
      <c r="Q407" t="s">
        <v>1005</v>
      </c>
    </row>
    <row r="408" spans="1:17" hidden="1">
      <c r="A408" t="s">
        <v>1006</v>
      </c>
      <c r="C408" t="s">
        <v>1007</v>
      </c>
      <c r="D408">
        <v>0</v>
      </c>
      <c r="E408">
        <v>0</v>
      </c>
      <c r="G408" t="s">
        <v>21</v>
      </c>
      <c r="H408" t="s">
        <v>22</v>
      </c>
      <c r="I408">
        <v>0</v>
      </c>
      <c r="K408" t="s">
        <v>176</v>
      </c>
      <c r="M408">
        <v>0</v>
      </c>
      <c r="N408">
        <v>10</v>
      </c>
      <c r="O408">
        <v>0.35</v>
      </c>
      <c r="P408">
        <v>0.39</v>
      </c>
    </row>
    <row r="409" spans="1:17" hidden="1">
      <c r="A409" t="s">
        <v>1008</v>
      </c>
      <c r="C409" t="s">
        <v>1009</v>
      </c>
      <c r="D409">
        <v>0</v>
      </c>
      <c r="E409">
        <v>0</v>
      </c>
      <c r="G409" t="s">
        <v>21</v>
      </c>
      <c r="H409" t="s">
        <v>22</v>
      </c>
      <c r="I409">
        <v>0</v>
      </c>
      <c r="K409" t="s">
        <v>176</v>
      </c>
      <c r="M409">
        <v>0</v>
      </c>
      <c r="N409">
        <v>10</v>
      </c>
      <c r="O409">
        <v>0.35</v>
      </c>
      <c r="P409">
        <v>0.39</v>
      </c>
      <c r="Q409" t="s">
        <v>1010</v>
      </c>
    </row>
    <row r="410" spans="1:17" hidden="1">
      <c r="A410" t="s">
        <v>1011</v>
      </c>
      <c r="C410" t="s">
        <v>1012</v>
      </c>
      <c r="D410">
        <v>0</v>
      </c>
      <c r="E410">
        <v>0</v>
      </c>
      <c r="G410" t="s">
        <v>21</v>
      </c>
      <c r="H410" t="s">
        <v>22</v>
      </c>
      <c r="I410">
        <v>0</v>
      </c>
      <c r="K410" t="s">
        <v>176</v>
      </c>
      <c r="M410">
        <v>0</v>
      </c>
      <c r="N410">
        <v>10</v>
      </c>
      <c r="O410">
        <v>0.35</v>
      </c>
      <c r="P410">
        <v>0.39</v>
      </c>
    </row>
    <row r="411" spans="1:17" hidden="1">
      <c r="A411" t="s">
        <v>1013</v>
      </c>
      <c r="C411" t="s">
        <v>1014</v>
      </c>
      <c r="D411">
        <v>0</v>
      </c>
      <c r="E411">
        <v>0</v>
      </c>
      <c r="G411" t="s">
        <v>21</v>
      </c>
      <c r="H411" t="s">
        <v>22</v>
      </c>
      <c r="I411">
        <v>0</v>
      </c>
      <c r="K411" t="s">
        <v>176</v>
      </c>
      <c r="M411">
        <v>0</v>
      </c>
      <c r="N411">
        <v>10</v>
      </c>
      <c r="O411">
        <v>0.35</v>
      </c>
      <c r="P411">
        <v>0.39</v>
      </c>
    </row>
    <row r="412" spans="1:17" hidden="1">
      <c r="A412" t="s">
        <v>1015</v>
      </c>
      <c r="C412" t="s">
        <v>1016</v>
      </c>
      <c r="D412">
        <v>0</v>
      </c>
      <c r="E412">
        <v>0</v>
      </c>
      <c r="G412" t="s">
        <v>21</v>
      </c>
      <c r="H412" t="s">
        <v>22</v>
      </c>
      <c r="I412">
        <v>0</v>
      </c>
      <c r="K412" t="s">
        <v>176</v>
      </c>
      <c r="M412">
        <v>0</v>
      </c>
      <c r="N412">
        <v>10</v>
      </c>
      <c r="O412">
        <v>0.35</v>
      </c>
      <c r="P412">
        <v>0.39</v>
      </c>
      <c r="Q412" t="s">
        <v>1017</v>
      </c>
    </row>
    <row r="413" spans="1:17" hidden="1">
      <c r="A413" t="s">
        <v>1018</v>
      </c>
      <c r="C413" t="s">
        <v>1019</v>
      </c>
      <c r="D413">
        <v>0</v>
      </c>
      <c r="E413">
        <v>0</v>
      </c>
      <c r="G413" t="s">
        <v>21</v>
      </c>
      <c r="H413" t="s">
        <v>22</v>
      </c>
      <c r="I413">
        <v>0</v>
      </c>
      <c r="K413" t="s">
        <v>176</v>
      </c>
      <c r="M413">
        <v>0</v>
      </c>
      <c r="N413">
        <v>10</v>
      </c>
      <c r="O413">
        <v>0.35</v>
      </c>
      <c r="P413">
        <v>0.39</v>
      </c>
      <c r="Q413" t="s">
        <v>1020</v>
      </c>
    </row>
    <row r="414" spans="1:17" hidden="1">
      <c r="A414" t="s">
        <v>1021</v>
      </c>
      <c r="C414" t="s">
        <v>1022</v>
      </c>
      <c r="D414">
        <v>0</v>
      </c>
      <c r="E414">
        <v>0</v>
      </c>
      <c r="G414" t="s">
        <v>21</v>
      </c>
      <c r="H414" t="s">
        <v>22</v>
      </c>
      <c r="I414">
        <v>0</v>
      </c>
      <c r="K414" t="s">
        <v>176</v>
      </c>
      <c r="M414">
        <v>0</v>
      </c>
      <c r="N414">
        <v>10</v>
      </c>
      <c r="O414">
        <v>0.35</v>
      </c>
      <c r="P414">
        <v>0.39</v>
      </c>
    </row>
    <row r="415" spans="1:17">
      <c r="A415" t="s">
        <v>1023</v>
      </c>
      <c r="B415" s="79" t="s">
        <v>894</v>
      </c>
      <c r="C415" t="s">
        <v>1024</v>
      </c>
      <c r="D415" s="2">
        <v>27.78</v>
      </c>
      <c r="E415" s="2">
        <v>0</v>
      </c>
      <c r="G415" t="s">
        <v>60</v>
      </c>
      <c r="H415" s="4" t="s">
        <v>22</v>
      </c>
      <c r="I415">
        <v>0</v>
      </c>
      <c r="K415" t="s">
        <v>559</v>
      </c>
      <c r="M415">
        <v>0</v>
      </c>
      <c r="N415">
        <v>50</v>
      </c>
      <c r="O415">
        <v>0.18</v>
      </c>
      <c r="P415">
        <v>0.18</v>
      </c>
      <c r="Q415" t="s">
        <v>1005</v>
      </c>
    </row>
    <row r="416" spans="1:17" hidden="1">
      <c r="A416" t="s">
        <v>1025</v>
      </c>
      <c r="C416" t="s">
        <v>1026</v>
      </c>
      <c r="D416">
        <v>0</v>
      </c>
      <c r="E416">
        <v>0</v>
      </c>
      <c r="G416" t="s">
        <v>21</v>
      </c>
      <c r="H416" t="s">
        <v>22</v>
      </c>
      <c r="I416">
        <v>0</v>
      </c>
      <c r="K416" t="s">
        <v>176</v>
      </c>
      <c r="M416">
        <v>0</v>
      </c>
      <c r="N416">
        <v>10</v>
      </c>
      <c r="O416">
        <v>0.35</v>
      </c>
      <c r="P416">
        <v>0.39</v>
      </c>
      <c r="Q416" t="s">
        <v>1027</v>
      </c>
    </row>
    <row r="417" spans="1:17" hidden="1">
      <c r="A417" t="s">
        <v>1028</v>
      </c>
      <c r="C417" t="s">
        <v>1029</v>
      </c>
      <c r="D417">
        <v>0</v>
      </c>
      <c r="E417">
        <v>0</v>
      </c>
      <c r="G417" t="s">
        <v>21</v>
      </c>
      <c r="H417" t="s">
        <v>22</v>
      </c>
      <c r="I417">
        <v>0</v>
      </c>
      <c r="K417" t="s">
        <v>176</v>
      </c>
      <c r="M417">
        <v>0</v>
      </c>
      <c r="N417">
        <v>10</v>
      </c>
      <c r="O417">
        <v>0.35</v>
      </c>
      <c r="P417">
        <v>0.39</v>
      </c>
    </row>
    <row r="418" spans="1:17">
      <c r="A418" t="s">
        <v>1030</v>
      </c>
      <c r="B418" s="79" t="s">
        <v>894</v>
      </c>
      <c r="C418" t="s">
        <v>1031</v>
      </c>
      <c r="D418" s="2">
        <v>40</v>
      </c>
      <c r="E418" s="2">
        <v>0</v>
      </c>
      <c r="G418" t="s">
        <v>60</v>
      </c>
      <c r="H418" s="4" t="s">
        <v>1032</v>
      </c>
      <c r="I418">
        <v>0</v>
      </c>
      <c r="K418" t="s">
        <v>559</v>
      </c>
      <c r="M418">
        <v>0</v>
      </c>
      <c r="N418">
        <v>50</v>
      </c>
      <c r="O418">
        <v>0.18</v>
      </c>
      <c r="P418">
        <v>0.18</v>
      </c>
    </row>
    <row r="419" spans="1:17">
      <c r="A419" t="s">
        <v>1033</v>
      </c>
      <c r="B419" s="79" t="s">
        <v>894</v>
      </c>
      <c r="C419" t="s">
        <v>1034</v>
      </c>
      <c r="D419" s="2">
        <v>27.78</v>
      </c>
      <c r="E419" s="2">
        <v>0</v>
      </c>
      <c r="G419" t="s">
        <v>60</v>
      </c>
      <c r="H419" s="4" t="s">
        <v>22</v>
      </c>
      <c r="I419">
        <v>0</v>
      </c>
      <c r="K419" t="s">
        <v>559</v>
      </c>
      <c r="M419">
        <v>0</v>
      </c>
      <c r="N419">
        <v>50</v>
      </c>
      <c r="O419">
        <v>0.18</v>
      </c>
      <c r="P419">
        <v>0.18</v>
      </c>
    </row>
    <row r="420" spans="1:17" hidden="1">
      <c r="A420" t="s">
        <v>1035</v>
      </c>
      <c r="C420" t="s">
        <v>1036</v>
      </c>
      <c r="D420">
        <v>0</v>
      </c>
      <c r="E420">
        <v>0</v>
      </c>
      <c r="G420" t="s">
        <v>21</v>
      </c>
      <c r="H420" t="s">
        <v>22</v>
      </c>
      <c r="I420">
        <v>0</v>
      </c>
      <c r="K420" t="s">
        <v>176</v>
      </c>
      <c r="M420">
        <v>0</v>
      </c>
      <c r="N420">
        <v>10</v>
      </c>
      <c r="O420">
        <v>0.35</v>
      </c>
      <c r="P420">
        <v>0.39</v>
      </c>
      <c r="Q420" t="s">
        <v>1037</v>
      </c>
    </row>
    <row r="421" spans="1:17" hidden="1">
      <c r="A421" t="s">
        <v>1038</v>
      </c>
      <c r="C421" t="s">
        <v>1039</v>
      </c>
      <c r="D421">
        <v>0</v>
      </c>
      <c r="E421">
        <v>0</v>
      </c>
      <c r="G421" t="s">
        <v>21</v>
      </c>
      <c r="H421" t="s">
        <v>22</v>
      </c>
      <c r="I421">
        <v>0</v>
      </c>
      <c r="K421" t="s">
        <v>176</v>
      </c>
      <c r="M421">
        <v>0</v>
      </c>
      <c r="N421">
        <v>10</v>
      </c>
      <c r="O421">
        <v>0.35</v>
      </c>
      <c r="P421">
        <v>0.39</v>
      </c>
      <c r="Q421" t="s">
        <v>1040</v>
      </c>
    </row>
    <row r="422" spans="1:17" hidden="1">
      <c r="A422" t="s">
        <v>1041</v>
      </c>
      <c r="C422" t="s">
        <v>1042</v>
      </c>
      <c r="D422">
        <v>0</v>
      </c>
      <c r="E422">
        <v>0</v>
      </c>
      <c r="G422" t="s">
        <v>21</v>
      </c>
      <c r="H422" t="s">
        <v>22</v>
      </c>
      <c r="I422">
        <v>0</v>
      </c>
      <c r="K422" t="s">
        <v>176</v>
      </c>
      <c r="M422">
        <v>0</v>
      </c>
      <c r="N422">
        <v>10</v>
      </c>
      <c r="O422">
        <v>0.35</v>
      </c>
      <c r="P422">
        <v>0.39</v>
      </c>
      <c r="Q422" t="s">
        <v>1043</v>
      </c>
    </row>
    <row r="423" spans="1:17">
      <c r="A423" t="s">
        <v>1044</v>
      </c>
      <c r="B423" s="79" t="s">
        <v>894</v>
      </c>
      <c r="C423" t="s">
        <v>1045</v>
      </c>
      <c r="D423" s="2">
        <v>32</v>
      </c>
      <c r="E423" s="2">
        <v>0</v>
      </c>
      <c r="G423" t="s">
        <v>60</v>
      </c>
      <c r="H423" s="4" t="s">
        <v>1046</v>
      </c>
      <c r="I423">
        <v>0</v>
      </c>
      <c r="K423" t="s">
        <v>559</v>
      </c>
      <c r="M423">
        <v>0</v>
      </c>
      <c r="N423">
        <v>50</v>
      </c>
      <c r="O423">
        <v>0.15</v>
      </c>
      <c r="P423">
        <v>0.18</v>
      </c>
    </row>
    <row r="424" spans="1:17">
      <c r="A424" t="s">
        <v>1047</v>
      </c>
      <c r="B424" s="79" t="s">
        <v>894</v>
      </c>
      <c r="C424" t="s">
        <v>1048</v>
      </c>
      <c r="D424" s="2">
        <v>40</v>
      </c>
      <c r="E424" s="2">
        <v>0</v>
      </c>
      <c r="G424" t="s">
        <v>60</v>
      </c>
      <c r="H424" s="4" t="s">
        <v>1049</v>
      </c>
      <c r="I424">
        <v>0</v>
      </c>
      <c r="K424" t="s">
        <v>559</v>
      </c>
      <c r="M424">
        <v>0</v>
      </c>
      <c r="N424">
        <v>50</v>
      </c>
      <c r="O424">
        <v>0.18</v>
      </c>
      <c r="P424">
        <v>0.18</v>
      </c>
      <c r="Q424" t="s">
        <v>1050</v>
      </c>
    </row>
    <row r="425" spans="1:17">
      <c r="A425" t="s">
        <v>1051</v>
      </c>
      <c r="B425" s="79" t="s">
        <v>894</v>
      </c>
      <c r="C425" t="s">
        <v>1052</v>
      </c>
      <c r="D425" s="2">
        <v>27.78</v>
      </c>
      <c r="E425" s="2">
        <v>0</v>
      </c>
      <c r="G425" t="s">
        <v>60</v>
      </c>
      <c r="H425" s="4" t="s">
        <v>22</v>
      </c>
      <c r="I425">
        <v>0</v>
      </c>
      <c r="K425" t="s">
        <v>559</v>
      </c>
      <c r="M425">
        <v>0</v>
      </c>
      <c r="N425">
        <v>50</v>
      </c>
      <c r="O425">
        <v>0.18</v>
      </c>
      <c r="P425">
        <v>0.18</v>
      </c>
      <c r="Q425" t="s">
        <v>1050</v>
      </c>
    </row>
    <row r="426" spans="1:17" hidden="1">
      <c r="A426" t="s">
        <v>1053</v>
      </c>
      <c r="C426" t="s">
        <v>1054</v>
      </c>
      <c r="D426">
        <v>0</v>
      </c>
      <c r="E426">
        <v>0</v>
      </c>
      <c r="G426" t="s">
        <v>21</v>
      </c>
      <c r="H426" t="s">
        <v>22</v>
      </c>
      <c r="I426">
        <v>0</v>
      </c>
      <c r="K426" t="s">
        <v>176</v>
      </c>
      <c r="M426">
        <v>0</v>
      </c>
      <c r="N426">
        <v>10</v>
      </c>
      <c r="O426">
        <v>0.35</v>
      </c>
      <c r="P426">
        <v>0.39</v>
      </c>
    </row>
    <row r="427" spans="1:17">
      <c r="A427" t="s">
        <v>1055</v>
      </c>
      <c r="B427" s="79" t="s">
        <v>894</v>
      </c>
      <c r="C427" t="s">
        <v>1056</v>
      </c>
      <c r="D427" s="2">
        <v>40</v>
      </c>
      <c r="E427" s="2">
        <v>0</v>
      </c>
      <c r="G427" t="s">
        <v>60</v>
      </c>
      <c r="H427" s="4" t="s">
        <v>1057</v>
      </c>
      <c r="I427">
        <v>0</v>
      </c>
      <c r="K427" t="s">
        <v>559</v>
      </c>
      <c r="M427">
        <v>0</v>
      </c>
      <c r="N427">
        <v>50</v>
      </c>
      <c r="O427">
        <v>0.18</v>
      </c>
      <c r="P427">
        <v>0.18</v>
      </c>
      <c r="Q427" t="s">
        <v>1058</v>
      </c>
    </row>
    <row r="428" spans="1:17" hidden="1">
      <c r="A428" t="s">
        <v>1059</v>
      </c>
      <c r="C428" t="s">
        <v>1060</v>
      </c>
      <c r="D428">
        <v>0</v>
      </c>
      <c r="E428">
        <v>0</v>
      </c>
      <c r="G428" t="s">
        <v>21</v>
      </c>
      <c r="H428" t="s">
        <v>22</v>
      </c>
      <c r="I428">
        <v>0</v>
      </c>
      <c r="K428" t="s">
        <v>176</v>
      </c>
      <c r="M428">
        <v>0</v>
      </c>
      <c r="N428">
        <v>10</v>
      </c>
      <c r="O428">
        <v>0.35</v>
      </c>
      <c r="P428">
        <v>0.39</v>
      </c>
    </row>
    <row r="429" spans="1:17">
      <c r="A429" t="s">
        <v>1061</v>
      </c>
      <c r="B429" s="79" t="s">
        <v>894</v>
      </c>
      <c r="C429" t="s">
        <v>1062</v>
      </c>
      <c r="D429" s="2">
        <v>27.78</v>
      </c>
      <c r="E429" s="2">
        <v>0</v>
      </c>
      <c r="G429" t="s">
        <v>60</v>
      </c>
      <c r="H429" s="4" t="s">
        <v>22</v>
      </c>
      <c r="I429">
        <v>0</v>
      </c>
      <c r="K429" t="s">
        <v>559</v>
      </c>
      <c r="M429">
        <v>0</v>
      </c>
      <c r="N429">
        <v>50</v>
      </c>
      <c r="O429">
        <v>0.18</v>
      </c>
      <c r="P429">
        <v>0.18</v>
      </c>
      <c r="Q429" t="s">
        <v>1058</v>
      </c>
    </row>
    <row r="430" spans="1:17" hidden="1">
      <c r="A430" t="s">
        <v>1063</v>
      </c>
      <c r="C430" t="s">
        <v>1064</v>
      </c>
      <c r="D430">
        <v>0</v>
      </c>
      <c r="E430">
        <v>0</v>
      </c>
      <c r="G430" t="s">
        <v>21</v>
      </c>
      <c r="H430" t="s">
        <v>22</v>
      </c>
      <c r="I430">
        <v>0</v>
      </c>
      <c r="K430" t="s">
        <v>176</v>
      </c>
      <c r="M430">
        <v>0</v>
      </c>
      <c r="N430">
        <v>10</v>
      </c>
      <c r="O430">
        <v>0.35</v>
      </c>
      <c r="P430">
        <v>0.39</v>
      </c>
    </row>
    <row r="431" spans="1:17">
      <c r="A431" t="s">
        <v>1065</v>
      </c>
      <c r="B431" s="79" t="s">
        <v>894</v>
      </c>
      <c r="C431" t="s">
        <v>1066</v>
      </c>
      <c r="D431" s="2">
        <v>40</v>
      </c>
      <c r="E431" s="2">
        <v>0</v>
      </c>
      <c r="G431" t="s">
        <v>60</v>
      </c>
      <c r="H431" s="4" t="s">
        <v>1067</v>
      </c>
      <c r="I431">
        <v>0</v>
      </c>
      <c r="K431" t="s">
        <v>559</v>
      </c>
      <c r="M431">
        <v>0</v>
      </c>
      <c r="N431">
        <v>50</v>
      </c>
      <c r="O431">
        <v>0.18</v>
      </c>
      <c r="P431">
        <v>0.18</v>
      </c>
    </row>
    <row r="432" spans="1:17">
      <c r="A432" t="s">
        <v>1068</v>
      </c>
      <c r="B432" s="79" t="s">
        <v>894</v>
      </c>
      <c r="C432" t="s">
        <v>1069</v>
      </c>
      <c r="D432" s="2">
        <v>27.78</v>
      </c>
      <c r="E432" s="2">
        <v>0</v>
      </c>
      <c r="G432" t="s">
        <v>60</v>
      </c>
      <c r="H432" s="4" t="s">
        <v>22</v>
      </c>
      <c r="I432">
        <v>0</v>
      </c>
      <c r="K432" t="s">
        <v>559</v>
      </c>
      <c r="M432">
        <v>0</v>
      </c>
      <c r="N432">
        <v>50</v>
      </c>
      <c r="O432">
        <v>0.18</v>
      </c>
      <c r="P432">
        <v>0.18</v>
      </c>
    </row>
    <row r="433" spans="1:17">
      <c r="A433" t="s">
        <v>1070</v>
      </c>
      <c r="B433" s="79" t="s">
        <v>894</v>
      </c>
      <c r="C433" t="s">
        <v>1071</v>
      </c>
      <c r="D433" s="2">
        <v>27.78</v>
      </c>
      <c r="E433" s="2">
        <v>0</v>
      </c>
      <c r="G433" t="s">
        <v>60</v>
      </c>
      <c r="H433" s="4" t="s">
        <v>22</v>
      </c>
      <c r="I433">
        <v>0</v>
      </c>
      <c r="K433" t="s">
        <v>559</v>
      </c>
      <c r="M433">
        <v>0</v>
      </c>
      <c r="N433">
        <v>0</v>
      </c>
      <c r="O433">
        <v>0.15</v>
      </c>
      <c r="P433">
        <v>0.18</v>
      </c>
    </row>
    <row r="434" spans="1:17" hidden="1">
      <c r="A434" t="s">
        <v>1072</v>
      </c>
      <c r="C434" t="s">
        <v>1073</v>
      </c>
      <c r="D434">
        <v>0</v>
      </c>
      <c r="E434">
        <v>0</v>
      </c>
      <c r="G434" t="s">
        <v>21</v>
      </c>
      <c r="H434" t="s">
        <v>1067</v>
      </c>
      <c r="I434">
        <v>0</v>
      </c>
      <c r="K434" t="s">
        <v>176</v>
      </c>
      <c r="M434">
        <v>0</v>
      </c>
      <c r="N434">
        <v>10</v>
      </c>
      <c r="O434">
        <v>0.35</v>
      </c>
      <c r="P434">
        <v>0.39</v>
      </c>
    </row>
    <row r="435" spans="1:17" hidden="1">
      <c r="A435" t="s">
        <v>1074</v>
      </c>
      <c r="C435" t="s">
        <v>1075</v>
      </c>
      <c r="D435">
        <v>0</v>
      </c>
      <c r="E435">
        <v>0</v>
      </c>
      <c r="G435" t="s">
        <v>21</v>
      </c>
      <c r="H435" t="s">
        <v>22</v>
      </c>
      <c r="I435">
        <v>0</v>
      </c>
      <c r="K435" t="s">
        <v>176</v>
      </c>
      <c r="M435">
        <v>0</v>
      </c>
      <c r="N435">
        <v>10</v>
      </c>
      <c r="O435">
        <v>0.35</v>
      </c>
      <c r="P435">
        <v>0.39</v>
      </c>
    </row>
    <row r="436" spans="1:17" hidden="1">
      <c r="A436" t="s">
        <v>1076</v>
      </c>
      <c r="C436" t="s">
        <v>1077</v>
      </c>
      <c r="D436">
        <v>0</v>
      </c>
      <c r="E436">
        <v>0</v>
      </c>
      <c r="G436" t="s">
        <v>21</v>
      </c>
      <c r="H436" t="s">
        <v>22</v>
      </c>
      <c r="I436">
        <v>0</v>
      </c>
      <c r="K436" t="s">
        <v>176</v>
      </c>
      <c r="M436">
        <v>0</v>
      </c>
      <c r="N436">
        <v>10</v>
      </c>
      <c r="O436">
        <v>0.35</v>
      </c>
      <c r="P436">
        <v>0.39</v>
      </c>
      <c r="Q436" t="s">
        <v>1078</v>
      </c>
    </row>
    <row r="437" spans="1:17" hidden="1">
      <c r="A437" t="s">
        <v>1079</v>
      </c>
      <c r="C437" t="s">
        <v>1080</v>
      </c>
      <c r="D437">
        <v>0</v>
      </c>
      <c r="E437">
        <v>0</v>
      </c>
      <c r="G437" t="s">
        <v>21</v>
      </c>
      <c r="H437" t="s">
        <v>22</v>
      </c>
      <c r="I437">
        <v>0</v>
      </c>
      <c r="K437" t="s">
        <v>176</v>
      </c>
      <c r="M437">
        <v>0</v>
      </c>
      <c r="N437">
        <v>10</v>
      </c>
      <c r="O437">
        <v>0.35</v>
      </c>
      <c r="P437">
        <v>0.39</v>
      </c>
    </row>
    <row r="438" spans="1:17" hidden="1">
      <c r="A438" t="s">
        <v>1081</v>
      </c>
      <c r="C438" t="s">
        <v>1082</v>
      </c>
      <c r="D438">
        <v>0</v>
      </c>
      <c r="E438">
        <v>0</v>
      </c>
      <c r="G438" t="s">
        <v>21</v>
      </c>
      <c r="H438" t="s">
        <v>22</v>
      </c>
      <c r="I438">
        <v>0</v>
      </c>
      <c r="K438" t="s">
        <v>176</v>
      </c>
      <c r="M438">
        <v>0</v>
      </c>
      <c r="N438">
        <v>10</v>
      </c>
      <c r="O438">
        <v>0.35</v>
      </c>
      <c r="P438">
        <v>0.39</v>
      </c>
      <c r="Q438" t="s">
        <v>1083</v>
      </c>
    </row>
    <row r="439" spans="1:17" hidden="1">
      <c r="A439" t="s">
        <v>1084</v>
      </c>
      <c r="C439" t="s">
        <v>1085</v>
      </c>
      <c r="D439">
        <v>0</v>
      </c>
      <c r="E439">
        <v>0</v>
      </c>
      <c r="G439" t="s">
        <v>21</v>
      </c>
      <c r="H439" t="s">
        <v>22</v>
      </c>
      <c r="I439">
        <v>0</v>
      </c>
      <c r="K439" t="s">
        <v>176</v>
      </c>
      <c r="M439">
        <v>0</v>
      </c>
      <c r="N439">
        <v>10</v>
      </c>
      <c r="O439">
        <v>0.35</v>
      </c>
      <c r="P439">
        <v>0.39</v>
      </c>
      <c r="Q439" t="s">
        <v>1086</v>
      </c>
    </row>
    <row r="440" spans="1:17" hidden="1">
      <c r="A440" t="s">
        <v>1087</v>
      </c>
      <c r="C440" t="s">
        <v>1088</v>
      </c>
      <c r="D440">
        <v>0</v>
      </c>
      <c r="E440">
        <v>0</v>
      </c>
      <c r="G440" t="s">
        <v>21</v>
      </c>
      <c r="H440" t="s">
        <v>22</v>
      </c>
      <c r="I440">
        <v>0</v>
      </c>
      <c r="K440" t="s">
        <v>176</v>
      </c>
      <c r="M440">
        <v>0</v>
      </c>
      <c r="N440">
        <v>10</v>
      </c>
      <c r="O440">
        <v>0.35</v>
      </c>
      <c r="P440">
        <v>0.39</v>
      </c>
    </row>
    <row r="441" spans="1:17">
      <c r="A441" t="s">
        <v>1089</v>
      </c>
      <c r="B441" s="79" t="s">
        <v>894</v>
      </c>
      <c r="C441" t="s">
        <v>1090</v>
      </c>
      <c r="D441" s="2">
        <v>40</v>
      </c>
      <c r="E441" s="2">
        <v>0</v>
      </c>
      <c r="G441" t="s">
        <v>60</v>
      </c>
      <c r="H441" s="4" t="s">
        <v>1091</v>
      </c>
      <c r="I441">
        <v>0</v>
      </c>
      <c r="K441" t="s">
        <v>559</v>
      </c>
      <c r="M441">
        <v>0</v>
      </c>
      <c r="N441">
        <v>50</v>
      </c>
      <c r="O441">
        <v>0.18</v>
      </c>
      <c r="P441">
        <v>0.18</v>
      </c>
      <c r="Q441" t="s">
        <v>1092</v>
      </c>
    </row>
    <row r="442" spans="1:17" hidden="1">
      <c r="A442" t="s">
        <v>1093</v>
      </c>
      <c r="C442" t="s">
        <v>1094</v>
      </c>
      <c r="D442">
        <v>0</v>
      </c>
      <c r="E442">
        <v>0</v>
      </c>
      <c r="G442" t="s">
        <v>21</v>
      </c>
      <c r="H442" t="s">
        <v>22</v>
      </c>
      <c r="I442">
        <v>0</v>
      </c>
      <c r="K442" t="s">
        <v>176</v>
      </c>
      <c r="M442">
        <v>0</v>
      </c>
      <c r="N442">
        <v>10</v>
      </c>
      <c r="O442">
        <v>0.35</v>
      </c>
      <c r="P442">
        <v>0.39</v>
      </c>
    </row>
    <row r="443" spans="1:17">
      <c r="A443" t="s">
        <v>1095</v>
      </c>
      <c r="B443" s="79" t="s">
        <v>894</v>
      </c>
      <c r="C443" t="s">
        <v>1096</v>
      </c>
      <c r="D443" s="2">
        <v>27.78</v>
      </c>
      <c r="E443" s="2">
        <v>0</v>
      </c>
      <c r="G443" t="s">
        <v>60</v>
      </c>
      <c r="H443" s="4" t="s">
        <v>22</v>
      </c>
      <c r="I443">
        <v>0</v>
      </c>
      <c r="K443" t="s">
        <v>559</v>
      </c>
      <c r="M443">
        <v>0</v>
      </c>
      <c r="N443">
        <v>50</v>
      </c>
      <c r="O443">
        <v>0.18</v>
      </c>
      <c r="P443">
        <v>0.18</v>
      </c>
      <c r="Q443" t="s">
        <v>1092</v>
      </c>
    </row>
    <row r="444" spans="1:17" hidden="1">
      <c r="A444" t="s">
        <v>1097</v>
      </c>
      <c r="C444" t="s">
        <v>1098</v>
      </c>
      <c r="D444">
        <v>0</v>
      </c>
      <c r="E444">
        <v>0</v>
      </c>
      <c r="G444" t="s">
        <v>21</v>
      </c>
      <c r="H444" t="s">
        <v>22</v>
      </c>
      <c r="I444">
        <v>0</v>
      </c>
      <c r="K444" t="s">
        <v>176</v>
      </c>
      <c r="M444">
        <v>0</v>
      </c>
      <c r="N444">
        <v>10</v>
      </c>
      <c r="O444">
        <v>0.35</v>
      </c>
      <c r="P444">
        <v>0.39</v>
      </c>
    </row>
    <row r="445" spans="1:17">
      <c r="A445" t="s">
        <v>1099</v>
      </c>
      <c r="B445" s="79" t="s">
        <v>894</v>
      </c>
      <c r="C445" t="s">
        <v>1100</v>
      </c>
      <c r="D445" s="2">
        <v>40</v>
      </c>
      <c r="E445" s="2">
        <v>0</v>
      </c>
      <c r="G445" t="s">
        <v>60</v>
      </c>
      <c r="H445" s="4" t="s">
        <v>1101</v>
      </c>
      <c r="I445">
        <v>0</v>
      </c>
      <c r="K445" t="s">
        <v>559</v>
      </c>
      <c r="M445">
        <v>0</v>
      </c>
      <c r="N445">
        <v>50</v>
      </c>
      <c r="O445">
        <v>0.18</v>
      </c>
      <c r="P445">
        <v>0.18</v>
      </c>
      <c r="Q445" t="s">
        <v>1102</v>
      </c>
    </row>
    <row r="446" spans="1:17" hidden="1">
      <c r="A446" t="s">
        <v>1103</v>
      </c>
      <c r="C446" t="s">
        <v>1104</v>
      </c>
      <c r="D446">
        <v>0</v>
      </c>
      <c r="E446">
        <v>0</v>
      </c>
      <c r="G446" t="s">
        <v>21</v>
      </c>
      <c r="H446" t="s">
        <v>22</v>
      </c>
      <c r="I446">
        <v>0</v>
      </c>
      <c r="K446" t="s">
        <v>176</v>
      </c>
      <c r="M446">
        <v>0</v>
      </c>
      <c r="N446">
        <v>10</v>
      </c>
      <c r="O446">
        <v>0.35</v>
      </c>
      <c r="P446">
        <v>0.39</v>
      </c>
    </row>
    <row r="447" spans="1:17" hidden="1">
      <c r="A447" t="s">
        <v>1105</v>
      </c>
      <c r="C447" t="s">
        <v>1106</v>
      </c>
      <c r="D447">
        <v>0</v>
      </c>
      <c r="E447">
        <v>0</v>
      </c>
      <c r="G447" t="s">
        <v>21</v>
      </c>
      <c r="H447" t="s">
        <v>22</v>
      </c>
      <c r="I447">
        <v>0</v>
      </c>
      <c r="K447" t="s">
        <v>176</v>
      </c>
      <c r="M447">
        <v>0</v>
      </c>
      <c r="N447">
        <v>10</v>
      </c>
      <c r="O447">
        <v>0.35</v>
      </c>
      <c r="P447">
        <v>0.39</v>
      </c>
    </row>
    <row r="448" spans="1:17" hidden="1">
      <c r="A448" t="s">
        <v>1107</v>
      </c>
      <c r="C448" t="s">
        <v>1108</v>
      </c>
      <c r="D448">
        <v>0</v>
      </c>
      <c r="E448">
        <v>0</v>
      </c>
      <c r="G448" t="s">
        <v>21</v>
      </c>
      <c r="H448" t="s">
        <v>22</v>
      </c>
      <c r="I448">
        <v>0</v>
      </c>
      <c r="K448" t="s">
        <v>176</v>
      </c>
      <c r="M448">
        <v>0</v>
      </c>
      <c r="N448">
        <v>10</v>
      </c>
      <c r="O448">
        <v>0.35</v>
      </c>
      <c r="P448">
        <v>0.39</v>
      </c>
    </row>
    <row r="449" spans="1:17" hidden="1">
      <c r="A449" t="s">
        <v>1109</v>
      </c>
      <c r="C449" t="s">
        <v>1110</v>
      </c>
      <c r="D449">
        <v>0</v>
      </c>
      <c r="E449">
        <v>0</v>
      </c>
      <c r="G449" t="s">
        <v>21</v>
      </c>
      <c r="H449" t="s">
        <v>22</v>
      </c>
      <c r="I449">
        <v>0</v>
      </c>
      <c r="K449" t="s">
        <v>176</v>
      </c>
      <c r="M449">
        <v>0</v>
      </c>
      <c r="N449">
        <v>10</v>
      </c>
      <c r="O449">
        <v>0.35</v>
      </c>
      <c r="P449">
        <v>0.39</v>
      </c>
    </row>
    <row r="450" spans="1:17" hidden="1">
      <c r="A450" t="s">
        <v>259</v>
      </c>
      <c r="C450" t="s">
        <v>1111</v>
      </c>
      <c r="D450">
        <v>0</v>
      </c>
      <c r="E450">
        <v>0</v>
      </c>
      <c r="G450" t="s">
        <v>21</v>
      </c>
      <c r="H450" t="s">
        <v>22</v>
      </c>
      <c r="I450">
        <v>0</v>
      </c>
      <c r="K450" t="s">
        <v>176</v>
      </c>
      <c r="M450">
        <v>0</v>
      </c>
      <c r="N450">
        <v>10</v>
      </c>
      <c r="O450">
        <v>0.35</v>
      </c>
      <c r="P450">
        <v>0.39</v>
      </c>
      <c r="Q450" t="s">
        <v>262</v>
      </c>
    </row>
    <row r="451" spans="1:17" hidden="1">
      <c r="A451" t="s">
        <v>1112</v>
      </c>
      <c r="C451" t="s">
        <v>1113</v>
      </c>
      <c r="D451">
        <v>0</v>
      </c>
      <c r="E451">
        <v>0</v>
      </c>
      <c r="G451" t="s">
        <v>21</v>
      </c>
      <c r="H451" t="s">
        <v>22</v>
      </c>
      <c r="I451">
        <v>0</v>
      </c>
      <c r="K451" t="s">
        <v>176</v>
      </c>
      <c r="M451">
        <v>0</v>
      </c>
      <c r="N451">
        <v>10</v>
      </c>
      <c r="O451">
        <v>0.35</v>
      </c>
      <c r="P451">
        <v>0.39</v>
      </c>
    </row>
    <row r="452" spans="1:17" hidden="1">
      <c r="A452" t="s">
        <v>1114</v>
      </c>
      <c r="C452" t="s">
        <v>1115</v>
      </c>
      <c r="D452">
        <v>0</v>
      </c>
      <c r="E452">
        <v>0</v>
      </c>
      <c r="G452" t="s">
        <v>21</v>
      </c>
      <c r="H452" t="s">
        <v>22</v>
      </c>
      <c r="I452">
        <v>0</v>
      </c>
      <c r="K452" t="s">
        <v>176</v>
      </c>
      <c r="M452">
        <v>0</v>
      </c>
      <c r="N452">
        <v>10</v>
      </c>
      <c r="O452">
        <v>0.35</v>
      </c>
      <c r="P452">
        <v>0.39</v>
      </c>
    </row>
    <row r="453" spans="1:17">
      <c r="A453" t="s">
        <v>1116</v>
      </c>
      <c r="B453" s="79" t="s">
        <v>894</v>
      </c>
      <c r="C453" t="s">
        <v>1117</v>
      </c>
      <c r="D453" s="2">
        <v>27.78</v>
      </c>
      <c r="E453" s="2">
        <v>0</v>
      </c>
      <c r="G453" t="s">
        <v>60</v>
      </c>
      <c r="H453" s="4" t="s">
        <v>22</v>
      </c>
      <c r="I453">
        <v>0</v>
      </c>
      <c r="K453" t="s">
        <v>559</v>
      </c>
      <c r="M453">
        <v>0</v>
      </c>
      <c r="N453">
        <v>50</v>
      </c>
      <c r="O453">
        <v>0.18</v>
      </c>
      <c r="P453">
        <v>0.18</v>
      </c>
      <c r="Q453" t="s">
        <v>1102</v>
      </c>
    </row>
    <row r="454" spans="1:17">
      <c r="A454" t="s">
        <v>1118</v>
      </c>
      <c r="B454" s="79" t="s">
        <v>894</v>
      </c>
      <c r="C454" t="s">
        <v>1119</v>
      </c>
      <c r="D454" s="2">
        <v>40</v>
      </c>
      <c r="E454" s="2">
        <v>0</v>
      </c>
      <c r="G454" t="s">
        <v>60</v>
      </c>
      <c r="H454" s="4" t="s">
        <v>1120</v>
      </c>
      <c r="I454">
        <v>0</v>
      </c>
      <c r="K454" t="s">
        <v>559</v>
      </c>
      <c r="M454">
        <v>0</v>
      </c>
      <c r="N454">
        <v>50</v>
      </c>
      <c r="O454">
        <v>0.18</v>
      </c>
      <c r="P454">
        <v>0.18</v>
      </c>
      <c r="Q454" t="s">
        <v>1121</v>
      </c>
    </row>
    <row r="455" spans="1:17">
      <c r="A455" t="s">
        <v>1122</v>
      </c>
      <c r="B455" s="79" t="s">
        <v>894</v>
      </c>
      <c r="C455" t="s">
        <v>1123</v>
      </c>
      <c r="D455" s="2">
        <v>27.78</v>
      </c>
      <c r="E455" s="2">
        <v>0</v>
      </c>
      <c r="G455" t="s">
        <v>60</v>
      </c>
      <c r="H455" s="4" t="s">
        <v>22</v>
      </c>
      <c r="I455">
        <v>0</v>
      </c>
      <c r="K455" t="s">
        <v>559</v>
      </c>
      <c r="M455">
        <v>0</v>
      </c>
      <c r="N455">
        <v>50</v>
      </c>
      <c r="O455">
        <v>0.18</v>
      </c>
      <c r="P455">
        <v>0.18</v>
      </c>
      <c r="Q455" t="s">
        <v>1121</v>
      </c>
    </row>
    <row r="456" spans="1:17">
      <c r="A456" t="s">
        <v>1124</v>
      </c>
      <c r="B456" s="79" t="s">
        <v>894</v>
      </c>
      <c r="C456" t="s">
        <v>1125</v>
      </c>
      <c r="D456" s="2">
        <v>40</v>
      </c>
      <c r="E456" s="2">
        <v>0</v>
      </c>
      <c r="G456" t="s">
        <v>60</v>
      </c>
      <c r="H456" s="4" t="s">
        <v>1126</v>
      </c>
      <c r="I456">
        <v>0</v>
      </c>
      <c r="K456" t="s">
        <v>559</v>
      </c>
      <c r="M456">
        <v>0</v>
      </c>
      <c r="N456">
        <v>50</v>
      </c>
      <c r="O456">
        <v>0.15</v>
      </c>
      <c r="P456">
        <v>0.18</v>
      </c>
      <c r="Q456" t="s">
        <v>1127</v>
      </c>
    </row>
    <row r="457" spans="1:17">
      <c r="A457" t="s">
        <v>1128</v>
      </c>
      <c r="B457" s="79" t="s">
        <v>894</v>
      </c>
      <c r="C457" t="s">
        <v>1129</v>
      </c>
      <c r="D457" s="2">
        <v>27.78</v>
      </c>
      <c r="E457" s="2">
        <v>0</v>
      </c>
      <c r="G457" t="s">
        <v>60</v>
      </c>
      <c r="H457" s="4" t="s">
        <v>22</v>
      </c>
      <c r="I457">
        <v>0</v>
      </c>
      <c r="K457" t="s">
        <v>559</v>
      </c>
      <c r="M457">
        <v>0</v>
      </c>
      <c r="N457">
        <v>50</v>
      </c>
      <c r="O457">
        <v>0.18</v>
      </c>
      <c r="P457">
        <v>0.18</v>
      </c>
      <c r="Q457" t="s">
        <v>1127</v>
      </c>
    </row>
    <row r="458" spans="1:17" ht="15.75">
      <c r="C458" s="79" t="s">
        <v>1130</v>
      </c>
    </row>
    <row r="459" spans="1:17">
      <c r="A459" t="s">
        <v>1131</v>
      </c>
      <c r="B459" s="79" t="s">
        <v>894</v>
      </c>
      <c r="C459" t="s">
        <v>1132</v>
      </c>
      <c r="D459" s="2">
        <v>69.44</v>
      </c>
      <c r="E459" s="2">
        <v>0</v>
      </c>
      <c r="G459" t="s">
        <v>60</v>
      </c>
      <c r="H459" s="4" t="s">
        <v>1004</v>
      </c>
      <c r="I459">
        <v>0</v>
      </c>
      <c r="K459" t="s">
        <v>559</v>
      </c>
      <c r="M459">
        <v>0</v>
      </c>
      <c r="N459">
        <v>50</v>
      </c>
      <c r="O459">
        <v>0.5</v>
      </c>
      <c r="P459">
        <v>0.5</v>
      </c>
    </row>
    <row r="460" spans="1:17">
      <c r="A460" t="s">
        <v>1133</v>
      </c>
      <c r="B460" s="79" t="s">
        <v>894</v>
      </c>
      <c r="C460" t="s">
        <v>1134</v>
      </c>
      <c r="D460" s="2">
        <v>69.44</v>
      </c>
      <c r="E460" s="2">
        <v>0</v>
      </c>
      <c r="G460" t="s">
        <v>60</v>
      </c>
      <c r="H460" s="4" t="s">
        <v>1135</v>
      </c>
      <c r="I460">
        <v>0</v>
      </c>
      <c r="K460" t="s">
        <v>559</v>
      </c>
      <c r="M460">
        <v>0</v>
      </c>
      <c r="N460">
        <v>50</v>
      </c>
      <c r="O460">
        <v>0.5</v>
      </c>
      <c r="P460">
        <v>0.5</v>
      </c>
    </row>
    <row r="461" spans="1:17">
      <c r="A461" t="s">
        <v>1136</v>
      </c>
      <c r="B461" s="79" t="s">
        <v>894</v>
      </c>
      <c r="C461" t="s">
        <v>1137</v>
      </c>
      <c r="D461" s="2">
        <v>69.44</v>
      </c>
      <c r="E461" s="2">
        <v>0</v>
      </c>
      <c r="G461" t="s">
        <v>60</v>
      </c>
      <c r="H461" s="4" t="s">
        <v>1138</v>
      </c>
      <c r="I461">
        <v>0</v>
      </c>
      <c r="K461" t="s">
        <v>559</v>
      </c>
      <c r="M461">
        <v>0</v>
      </c>
      <c r="N461">
        <v>50</v>
      </c>
      <c r="O461">
        <v>0.5</v>
      </c>
      <c r="P461">
        <v>0.5</v>
      </c>
    </row>
    <row r="462" spans="1:17" hidden="1">
      <c r="A462" t="s">
        <v>1139</v>
      </c>
      <c r="C462" t="s">
        <v>1140</v>
      </c>
      <c r="D462">
        <v>0</v>
      </c>
      <c r="E462">
        <v>0</v>
      </c>
      <c r="G462" t="s">
        <v>21</v>
      </c>
      <c r="H462" t="s">
        <v>22</v>
      </c>
      <c r="I462">
        <v>0</v>
      </c>
      <c r="K462" t="s">
        <v>176</v>
      </c>
      <c r="M462">
        <v>0</v>
      </c>
      <c r="N462">
        <v>10</v>
      </c>
      <c r="O462">
        <v>0.35</v>
      </c>
      <c r="P462">
        <v>0.39</v>
      </c>
      <c r="Q462" t="s">
        <v>1141</v>
      </c>
    </row>
    <row r="463" spans="1:17" hidden="1">
      <c r="A463" t="s">
        <v>1142</v>
      </c>
      <c r="C463" t="s">
        <v>1143</v>
      </c>
      <c r="D463">
        <v>0</v>
      </c>
      <c r="E463">
        <v>0</v>
      </c>
      <c r="G463" t="s">
        <v>21</v>
      </c>
      <c r="H463" t="s">
        <v>22</v>
      </c>
      <c r="I463">
        <v>0</v>
      </c>
      <c r="K463" t="s">
        <v>176</v>
      </c>
      <c r="M463">
        <v>0</v>
      </c>
      <c r="N463">
        <v>10</v>
      </c>
      <c r="O463">
        <v>0.35</v>
      </c>
      <c r="P463">
        <v>0.39</v>
      </c>
      <c r="Q463" t="s">
        <v>1144</v>
      </c>
    </row>
    <row r="464" spans="1:17" hidden="1">
      <c r="A464" t="s">
        <v>1145</v>
      </c>
      <c r="C464" t="s">
        <v>1146</v>
      </c>
      <c r="D464">
        <v>0</v>
      </c>
      <c r="E464">
        <v>0</v>
      </c>
      <c r="G464" t="s">
        <v>21</v>
      </c>
      <c r="H464" t="s">
        <v>692</v>
      </c>
      <c r="I464">
        <v>0</v>
      </c>
      <c r="K464" t="s">
        <v>176</v>
      </c>
      <c r="M464">
        <v>0</v>
      </c>
      <c r="N464">
        <v>10</v>
      </c>
      <c r="O464">
        <v>0.35</v>
      </c>
      <c r="P464">
        <v>0.39</v>
      </c>
    </row>
    <row r="465" spans="1:17">
      <c r="A465" t="s">
        <v>1147</v>
      </c>
      <c r="B465" s="79" t="s">
        <v>894</v>
      </c>
      <c r="C465" t="s">
        <v>1148</v>
      </c>
      <c r="D465" s="2">
        <v>58.89</v>
      </c>
      <c r="E465" s="2">
        <v>0</v>
      </c>
      <c r="G465" t="s">
        <v>60</v>
      </c>
      <c r="H465" s="4" t="s">
        <v>1149</v>
      </c>
      <c r="I465">
        <v>0</v>
      </c>
      <c r="K465" t="s">
        <v>559</v>
      </c>
      <c r="M465">
        <v>0</v>
      </c>
      <c r="N465">
        <v>50</v>
      </c>
      <c r="O465">
        <v>0.5</v>
      </c>
      <c r="P465">
        <v>0.5</v>
      </c>
    </row>
    <row r="466" spans="1:17" hidden="1">
      <c r="A466" t="s">
        <v>1150</v>
      </c>
      <c r="C466" t="s">
        <v>1151</v>
      </c>
      <c r="D466">
        <v>156.13</v>
      </c>
      <c r="E466">
        <v>23.42</v>
      </c>
      <c r="G466" t="s">
        <v>21</v>
      </c>
      <c r="H466" t="s">
        <v>22</v>
      </c>
      <c r="I466">
        <v>0</v>
      </c>
      <c r="K466" t="s">
        <v>176</v>
      </c>
      <c r="M466">
        <v>0</v>
      </c>
      <c r="N466">
        <v>10</v>
      </c>
      <c r="O466">
        <v>0.35</v>
      </c>
      <c r="P466">
        <v>0.39</v>
      </c>
      <c r="Q466" t="s">
        <v>1152</v>
      </c>
    </row>
    <row r="467" spans="1:17">
      <c r="A467" t="s">
        <v>1153</v>
      </c>
      <c r="B467" s="79" t="s">
        <v>894</v>
      </c>
      <c r="C467" t="s">
        <v>1154</v>
      </c>
      <c r="D467" s="2">
        <v>69.44</v>
      </c>
      <c r="E467" s="2">
        <v>0</v>
      </c>
      <c r="G467" t="s">
        <v>60</v>
      </c>
      <c r="H467" s="4" t="s">
        <v>1155</v>
      </c>
      <c r="I467">
        <v>0</v>
      </c>
      <c r="K467" t="s">
        <v>559</v>
      </c>
      <c r="M467">
        <v>0</v>
      </c>
      <c r="N467">
        <v>50</v>
      </c>
      <c r="O467">
        <v>0.5</v>
      </c>
      <c r="P467">
        <v>0.5</v>
      </c>
    </row>
    <row r="468" spans="1:17">
      <c r="A468" t="s">
        <v>1156</v>
      </c>
      <c r="B468" s="79" t="s">
        <v>894</v>
      </c>
      <c r="C468" t="s">
        <v>1157</v>
      </c>
      <c r="D468" s="2">
        <v>69.44</v>
      </c>
      <c r="E468" s="2">
        <v>0</v>
      </c>
      <c r="G468" t="s">
        <v>60</v>
      </c>
      <c r="H468" s="4" t="s">
        <v>777</v>
      </c>
      <c r="I468">
        <v>0</v>
      </c>
      <c r="K468" t="s">
        <v>559</v>
      </c>
      <c r="M468">
        <v>0</v>
      </c>
      <c r="N468">
        <v>50</v>
      </c>
      <c r="O468">
        <v>0.5</v>
      </c>
      <c r="P468">
        <v>0.5</v>
      </c>
    </row>
    <row r="469" spans="1:17" hidden="1">
      <c r="A469" t="s">
        <v>1158</v>
      </c>
      <c r="C469" t="s">
        <v>1159</v>
      </c>
      <c r="D469">
        <v>0</v>
      </c>
      <c r="E469">
        <v>0</v>
      </c>
      <c r="G469" t="s">
        <v>21</v>
      </c>
      <c r="H469" t="s">
        <v>22</v>
      </c>
      <c r="I469">
        <v>0</v>
      </c>
      <c r="K469" t="s">
        <v>176</v>
      </c>
      <c r="M469">
        <v>0</v>
      </c>
      <c r="N469">
        <v>10</v>
      </c>
      <c r="O469">
        <v>0.35</v>
      </c>
      <c r="P469">
        <v>0.39</v>
      </c>
      <c r="Q469" t="s">
        <v>1160</v>
      </c>
    </row>
    <row r="470" spans="1:17">
      <c r="A470" t="s">
        <v>1161</v>
      </c>
      <c r="B470" s="79" t="s">
        <v>894</v>
      </c>
      <c r="C470" t="s">
        <v>1162</v>
      </c>
      <c r="D470" s="2">
        <v>69.44</v>
      </c>
      <c r="E470" s="2">
        <v>0</v>
      </c>
      <c r="G470" t="s">
        <v>60</v>
      </c>
      <c r="H470" s="4" t="s">
        <v>1163</v>
      </c>
      <c r="I470">
        <v>0</v>
      </c>
      <c r="K470" t="s">
        <v>559</v>
      </c>
      <c r="M470">
        <v>0</v>
      </c>
      <c r="N470">
        <v>50</v>
      </c>
      <c r="O470">
        <v>0.5</v>
      </c>
      <c r="P470">
        <v>0.5</v>
      </c>
    </row>
    <row r="471" spans="1:17">
      <c r="A471" t="s">
        <v>1164</v>
      </c>
      <c r="B471" s="79" t="s">
        <v>894</v>
      </c>
      <c r="C471" t="s">
        <v>1165</v>
      </c>
      <c r="D471" s="2">
        <v>69.44</v>
      </c>
      <c r="E471" s="2">
        <v>0</v>
      </c>
      <c r="G471" t="s">
        <v>60</v>
      </c>
      <c r="H471" s="4" t="s">
        <v>1135</v>
      </c>
      <c r="I471">
        <v>0</v>
      </c>
      <c r="K471" t="s">
        <v>559</v>
      </c>
      <c r="M471">
        <v>0</v>
      </c>
      <c r="N471">
        <v>50</v>
      </c>
      <c r="O471">
        <v>0.5</v>
      </c>
      <c r="P471">
        <v>0.5</v>
      </c>
    </row>
    <row r="472" spans="1:17">
      <c r="A472" t="s">
        <v>1166</v>
      </c>
      <c r="B472" s="79" t="s">
        <v>894</v>
      </c>
      <c r="C472" t="s">
        <v>1167</v>
      </c>
      <c r="D472" s="2">
        <v>69.44</v>
      </c>
      <c r="E472" s="2">
        <v>0</v>
      </c>
      <c r="G472" t="s">
        <v>60</v>
      </c>
      <c r="H472" s="4" t="s">
        <v>22</v>
      </c>
      <c r="I472">
        <v>0</v>
      </c>
      <c r="K472" t="s">
        <v>559</v>
      </c>
      <c r="M472">
        <v>0</v>
      </c>
      <c r="N472">
        <v>50</v>
      </c>
      <c r="O472">
        <v>0.5</v>
      </c>
      <c r="P472">
        <v>0.5</v>
      </c>
    </row>
    <row r="473" spans="1:17" hidden="1">
      <c r="A473" t="s">
        <v>1168</v>
      </c>
      <c r="C473" t="s">
        <v>1169</v>
      </c>
      <c r="D473">
        <v>0</v>
      </c>
      <c r="E473">
        <v>0</v>
      </c>
      <c r="G473" t="s">
        <v>21</v>
      </c>
      <c r="H473" t="s">
        <v>22</v>
      </c>
      <c r="I473">
        <v>0</v>
      </c>
      <c r="K473" t="s">
        <v>176</v>
      </c>
      <c r="M473">
        <v>0</v>
      </c>
      <c r="N473">
        <v>10</v>
      </c>
      <c r="O473">
        <v>0.35</v>
      </c>
      <c r="P473">
        <v>0.39</v>
      </c>
      <c r="Q473" t="s">
        <v>1170</v>
      </c>
    </row>
    <row r="474" spans="1:17" hidden="1">
      <c r="A474" t="s">
        <v>1171</v>
      </c>
      <c r="C474" t="s">
        <v>1172</v>
      </c>
      <c r="D474">
        <v>0</v>
      </c>
      <c r="E474">
        <v>0</v>
      </c>
      <c r="G474" t="s">
        <v>21</v>
      </c>
      <c r="H474" t="s">
        <v>22</v>
      </c>
      <c r="I474">
        <v>0</v>
      </c>
      <c r="K474" t="s">
        <v>176</v>
      </c>
      <c r="M474">
        <v>0</v>
      </c>
      <c r="N474">
        <v>10</v>
      </c>
      <c r="O474">
        <v>0.35</v>
      </c>
      <c r="P474">
        <v>0.39</v>
      </c>
      <c r="Q474" t="s">
        <v>1173</v>
      </c>
    </row>
    <row r="475" spans="1:17">
      <c r="A475" t="s">
        <v>1174</v>
      </c>
      <c r="B475" s="79" t="s">
        <v>894</v>
      </c>
      <c r="C475" t="s">
        <v>1175</v>
      </c>
      <c r="D475" s="2">
        <v>69.44</v>
      </c>
      <c r="E475" s="2">
        <v>0</v>
      </c>
      <c r="G475" t="s">
        <v>60</v>
      </c>
      <c r="H475" s="4" t="s">
        <v>22</v>
      </c>
      <c r="I475">
        <v>0</v>
      </c>
      <c r="K475" t="s">
        <v>559</v>
      </c>
      <c r="M475">
        <v>0</v>
      </c>
      <c r="N475">
        <v>50</v>
      </c>
      <c r="O475">
        <v>0.5</v>
      </c>
      <c r="P475">
        <v>0.5</v>
      </c>
    </row>
    <row r="476" spans="1:17">
      <c r="A476" t="s">
        <v>1176</v>
      </c>
      <c r="B476" s="79" t="s">
        <v>894</v>
      </c>
      <c r="C476" t="s">
        <v>1177</v>
      </c>
      <c r="D476" s="2">
        <v>69.44</v>
      </c>
      <c r="E476" s="2">
        <v>0</v>
      </c>
      <c r="G476" t="s">
        <v>60</v>
      </c>
      <c r="H476" s="4" t="s">
        <v>1178</v>
      </c>
      <c r="I476">
        <v>0</v>
      </c>
      <c r="K476" t="s">
        <v>559</v>
      </c>
      <c r="M476">
        <v>0</v>
      </c>
      <c r="N476">
        <v>50</v>
      </c>
      <c r="O476">
        <v>0.5</v>
      </c>
      <c r="P476">
        <v>0.5</v>
      </c>
    </row>
    <row r="477" spans="1:17">
      <c r="A477" t="s">
        <v>1179</v>
      </c>
      <c r="B477" s="79" t="s">
        <v>894</v>
      </c>
      <c r="C477" t="s">
        <v>1180</v>
      </c>
      <c r="D477" s="2">
        <v>69.44</v>
      </c>
      <c r="E477" s="2">
        <v>0</v>
      </c>
      <c r="G477" t="s">
        <v>60</v>
      </c>
      <c r="H477" s="4" t="s">
        <v>22</v>
      </c>
      <c r="I477">
        <v>0</v>
      </c>
      <c r="K477" t="s">
        <v>559</v>
      </c>
      <c r="M477">
        <v>0</v>
      </c>
      <c r="N477">
        <v>50</v>
      </c>
      <c r="O477">
        <v>0.5</v>
      </c>
      <c r="P477">
        <v>0.5</v>
      </c>
    </row>
    <row r="478" spans="1:17" hidden="1">
      <c r="A478" t="s">
        <v>1181</v>
      </c>
      <c r="C478" t="s">
        <v>1182</v>
      </c>
      <c r="D478">
        <v>0</v>
      </c>
      <c r="E478">
        <v>0</v>
      </c>
      <c r="G478" t="s">
        <v>21</v>
      </c>
      <c r="H478" t="s">
        <v>22</v>
      </c>
      <c r="I478">
        <v>0</v>
      </c>
      <c r="K478" t="s">
        <v>176</v>
      </c>
      <c r="M478">
        <v>0</v>
      </c>
      <c r="N478">
        <v>10</v>
      </c>
      <c r="O478">
        <v>0.35</v>
      </c>
      <c r="P478">
        <v>0.39</v>
      </c>
    </row>
    <row r="479" spans="1:17">
      <c r="A479" t="s">
        <v>1183</v>
      </c>
      <c r="B479" s="79" t="s">
        <v>894</v>
      </c>
      <c r="C479" t="s">
        <v>1184</v>
      </c>
      <c r="D479" s="2">
        <v>69.44</v>
      </c>
      <c r="E479" s="2">
        <v>0</v>
      </c>
      <c r="G479" t="s">
        <v>60</v>
      </c>
      <c r="H479" s="4" t="s">
        <v>1185</v>
      </c>
      <c r="I479">
        <v>0</v>
      </c>
      <c r="K479" t="s">
        <v>559</v>
      </c>
      <c r="M479">
        <v>0</v>
      </c>
      <c r="N479">
        <v>50</v>
      </c>
      <c r="O479">
        <v>0.5</v>
      </c>
      <c r="P479">
        <v>0.5</v>
      </c>
    </row>
    <row r="480" spans="1:17">
      <c r="A480" t="s">
        <v>1186</v>
      </c>
      <c r="B480" s="79" t="s">
        <v>894</v>
      </c>
      <c r="C480" t="s">
        <v>1187</v>
      </c>
      <c r="D480" s="2">
        <v>69.44</v>
      </c>
      <c r="E480" s="2">
        <v>0</v>
      </c>
      <c r="G480" t="s">
        <v>60</v>
      </c>
      <c r="H480" s="4" t="s">
        <v>1188</v>
      </c>
      <c r="I480">
        <v>0</v>
      </c>
      <c r="K480" t="s">
        <v>559</v>
      </c>
      <c r="M480">
        <v>0</v>
      </c>
      <c r="N480">
        <v>50</v>
      </c>
      <c r="O480">
        <v>0.5</v>
      </c>
      <c r="P480">
        <v>0.5</v>
      </c>
    </row>
    <row r="481" spans="1:16">
      <c r="A481" t="s">
        <v>1189</v>
      </c>
      <c r="B481" s="79" t="s">
        <v>894</v>
      </c>
      <c r="C481" t="s">
        <v>1190</v>
      </c>
      <c r="D481" s="2">
        <v>69.44</v>
      </c>
      <c r="E481" s="2">
        <v>0</v>
      </c>
      <c r="G481" t="s">
        <v>60</v>
      </c>
      <c r="H481" s="4" t="s">
        <v>1191</v>
      </c>
      <c r="I481">
        <v>0</v>
      </c>
      <c r="K481" t="s">
        <v>1192</v>
      </c>
      <c r="M481">
        <v>0</v>
      </c>
      <c r="N481">
        <v>50</v>
      </c>
      <c r="O481">
        <v>0.5</v>
      </c>
      <c r="P481">
        <v>0.5</v>
      </c>
    </row>
    <row r="482" spans="1:16" hidden="1">
      <c r="A482" t="s">
        <v>1193</v>
      </c>
      <c r="C482" t="s">
        <v>1194</v>
      </c>
      <c r="D482">
        <v>0</v>
      </c>
      <c r="E482">
        <v>0</v>
      </c>
      <c r="G482" t="s">
        <v>21</v>
      </c>
      <c r="H482" t="s">
        <v>22</v>
      </c>
      <c r="I482">
        <v>0</v>
      </c>
      <c r="K482" t="s">
        <v>31</v>
      </c>
      <c r="M482">
        <v>0</v>
      </c>
      <c r="N482">
        <v>0</v>
      </c>
      <c r="O482">
        <v>0</v>
      </c>
      <c r="P482">
        <v>0</v>
      </c>
    </row>
    <row r="483" spans="1:16" hidden="1">
      <c r="A483" t="s">
        <v>1195</v>
      </c>
      <c r="C483" t="s">
        <v>1196</v>
      </c>
      <c r="D483">
        <v>0</v>
      </c>
      <c r="E483">
        <v>0</v>
      </c>
      <c r="G483" t="s">
        <v>21</v>
      </c>
      <c r="H483" t="s">
        <v>22</v>
      </c>
      <c r="I483">
        <v>0</v>
      </c>
      <c r="K483" t="s">
        <v>31</v>
      </c>
      <c r="M483">
        <v>0</v>
      </c>
      <c r="N483">
        <v>0</v>
      </c>
      <c r="O483">
        <v>0</v>
      </c>
      <c r="P483">
        <v>0</v>
      </c>
    </row>
    <row r="484" spans="1:16" hidden="1">
      <c r="A484" t="s">
        <v>1197</v>
      </c>
      <c r="C484" t="s">
        <v>1198</v>
      </c>
      <c r="D484">
        <v>0</v>
      </c>
      <c r="E484">
        <v>0</v>
      </c>
      <c r="G484" t="s">
        <v>21</v>
      </c>
      <c r="H484" t="s">
        <v>22</v>
      </c>
      <c r="I484">
        <v>0</v>
      </c>
      <c r="K484" t="s">
        <v>31</v>
      </c>
      <c r="M484">
        <v>0</v>
      </c>
      <c r="N484">
        <v>0</v>
      </c>
      <c r="O484">
        <v>0</v>
      </c>
      <c r="P484">
        <v>0</v>
      </c>
    </row>
    <row r="485" spans="1:16" hidden="1">
      <c r="A485" t="s">
        <v>1199</v>
      </c>
      <c r="C485" t="s">
        <v>1200</v>
      </c>
      <c r="D485">
        <v>0</v>
      </c>
      <c r="E485">
        <v>0</v>
      </c>
      <c r="G485" t="s">
        <v>21</v>
      </c>
      <c r="H485" t="s">
        <v>22</v>
      </c>
      <c r="I485">
        <v>0</v>
      </c>
      <c r="K485" t="s">
        <v>31</v>
      </c>
      <c r="M485">
        <v>0</v>
      </c>
      <c r="N485">
        <v>0</v>
      </c>
      <c r="O485">
        <v>0</v>
      </c>
      <c r="P485">
        <v>0</v>
      </c>
    </row>
    <row r="486" spans="1:16" hidden="1">
      <c r="A486" t="s">
        <v>1201</v>
      </c>
      <c r="C486" t="s">
        <v>1202</v>
      </c>
      <c r="D486">
        <v>0</v>
      </c>
      <c r="E486">
        <v>0</v>
      </c>
      <c r="G486" t="s">
        <v>21</v>
      </c>
      <c r="H486" t="s">
        <v>22</v>
      </c>
      <c r="I486">
        <v>0</v>
      </c>
      <c r="K486" t="s">
        <v>31</v>
      </c>
      <c r="M486">
        <v>0</v>
      </c>
      <c r="N486">
        <v>0</v>
      </c>
      <c r="O486">
        <v>0</v>
      </c>
      <c r="P486">
        <v>0</v>
      </c>
    </row>
    <row r="487" spans="1:16" hidden="1">
      <c r="A487" t="s">
        <v>1203</v>
      </c>
      <c r="C487" t="s">
        <v>1204</v>
      </c>
      <c r="D487">
        <v>0</v>
      </c>
      <c r="E487">
        <v>0</v>
      </c>
      <c r="G487" t="s">
        <v>21</v>
      </c>
      <c r="H487" t="s">
        <v>22</v>
      </c>
      <c r="I487">
        <v>0</v>
      </c>
      <c r="K487" t="s">
        <v>31</v>
      </c>
      <c r="M487">
        <v>0</v>
      </c>
      <c r="N487">
        <v>0</v>
      </c>
      <c r="O487">
        <v>0</v>
      </c>
      <c r="P487">
        <v>0</v>
      </c>
    </row>
    <row r="488" spans="1:16" hidden="1">
      <c r="A488" t="s">
        <v>1205</v>
      </c>
      <c r="C488" t="s">
        <v>1206</v>
      </c>
      <c r="D488">
        <v>0</v>
      </c>
      <c r="E488">
        <v>0</v>
      </c>
      <c r="G488" t="s">
        <v>21</v>
      </c>
      <c r="H488" t="s">
        <v>22</v>
      </c>
      <c r="I488">
        <v>0</v>
      </c>
      <c r="K488" t="s">
        <v>31</v>
      </c>
      <c r="M488">
        <v>0</v>
      </c>
      <c r="N488">
        <v>0</v>
      </c>
      <c r="O488">
        <v>0</v>
      </c>
      <c r="P488">
        <v>0</v>
      </c>
    </row>
    <row r="489" spans="1:16" hidden="1">
      <c r="A489" t="s">
        <v>1207</v>
      </c>
      <c r="C489" t="s">
        <v>1208</v>
      </c>
      <c r="D489">
        <v>0</v>
      </c>
      <c r="E489">
        <v>0</v>
      </c>
      <c r="G489" t="s">
        <v>21</v>
      </c>
      <c r="H489" t="s">
        <v>22</v>
      </c>
      <c r="I489">
        <v>0</v>
      </c>
      <c r="M489">
        <v>0</v>
      </c>
      <c r="N489">
        <v>0</v>
      </c>
      <c r="O489">
        <v>0</v>
      </c>
      <c r="P489">
        <v>0</v>
      </c>
    </row>
    <row r="490" spans="1:16" hidden="1">
      <c r="A490" t="s">
        <v>1209</v>
      </c>
      <c r="C490" t="s">
        <v>1210</v>
      </c>
      <c r="D490">
        <v>0</v>
      </c>
      <c r="E490">
        <v>0</v>
      </c>
      <c r="G490" t="s">
        <v>21</v>
      </c>
      <c r="H490" t="s">
        <v>22</v>
      </c>
      <c r="I490">
        <v>0</v>
      </c>
      <c r="M490">
        <v>0</v>
      </c>
      <c r="N490">
        <v>0</v>
      </c>
      <c r="O490">
        <v>0</v>
      </c>
      <c r="P490">
        <v>0</v>
      </c>
    </row>
    <row r="491" spans="1:16" hidden="1">
      <c r="A491" t="s">
        <v>1211</v>
      </c>
      <c r="C491" t="s">
        <v>1212</v>
      </c>
      <c r="D491">
        <v>0</v>
      </c>
      <c r="E491">
        <v>0</v>
      </c>
      <c r="G491" t="s">
        <v>21</v>
      </c>
      <c r="H491" t="s">
        <v>22</v>
      </c>
      <c r="I491">
        <v>0</v>
      </c>
      <c r="M491">
        <v>0</v>
      </c>
      <c r="N491">
        <v>0</v>
      </c>
      <c r="O491">
        <v>0</v>
      </c>
      <c r="P491">
        <v>0</v>
      </c>
    </row>
    <row r="492" spans="1:16" hidden="1">
      <c r="A492" t="s">
        <v>1213</v>
      </c>
      <c r="C492" t="s">
        <v>1214</v>
      </c>
      <c r="D492">
        <v>0</v>
      </c>
      <c r="E492">
        <v>0</v>
      </c>
      <c r="G492" t="s">
        <v>21</v>
      </c>
      <c r="H492" t="s">
        <v>22</v>
      </c>
      <c r="I492">
        <v>0</v>
      </c>
      <c r="M492">
        <v>0</v>
      </c>
      <c r="N492">
        <v>0</v>
      </c>
      <c r="O492">
        <v>0</v>
      </c>
      <c r="P492">
        <v>0</v>
      </c>
    </row>
    <row r="493" spans="1:16" hidden="1">
      <c r="A493" t="s">
        <v>1215</v>
      </c>
      <c r="C493" t="s">
        <v>1216</v>
      </c>
      <c r="D493">
        <v>0</v>
      </c>
      <c r="E493">
        <v>0</v>
      </c>
      <c r="G493" t="s">
        <v>21</v>
      </c>
      <c r="H493" t="s">
        <v>22</v>
      </c>
      <c r="I493">
        <v>0</v>
      </c>
      <c r="M493">
        <v>0</v>
      </c>
      <c r="N493">
        <v>0</v>
      </c>
      <c r="O493">
        <v>0</v>
      </c>
      <c r="P493">
        <v>0</v>
      </c>
    </row>
    <row r="494" spans="1:16" hidden="1">
      <c r="A494" t="s">
        <v>1217</v>
      </c>
      <c r="C494" t="s">
        <v>1218</v>
      </c>
      <c r="D494">
        <v>0</v>
      </c>
      <c r="E494">
        <v>0</v>
      </c>
      <c r="G494" t="s">
        <v>21</v>
      </c>
      <c r="H494" t="s">
        <v>22</v>
      </c>
      <c r="I494">
        <v>0</v>
      </c>
      <c r="K494" t="s">
        <v>31</v>
      </c>
      <c r="M494">
        <v>0</v>
      </c>
      <c r="N494">
        <v>0</v>
      </c>
      <c r="O494">
        <v>0</v>
      </c>
      <c r="P494">
        <v>0</v>
      </c>
    </row>
    <row r="495" spans="1:16" hidden="1">
      <c r="A495" t="s">
        <v>1219</v>
      </c>
      <c r="C495" t="s">
        <v>1220</v>
      </c>
      <c r="D495">
        <v>0</v>
      </c>
      <c r="E495">
        <v>0</v>
      </c>
      <c r="G495" t="s">
        <v>21</v>
      </c>
      <c r="H495" t="s">
        <v>22</v>
      </c>
      <c r="I495">
        <v>0</v>
      </c>
      <c r="K495" t="s">
        <v>31</v>
      </c>
      <c r="M495">
        <v>0</v>
      </c>
      <c r="N495">
        <v>0</v>
      </c>
      <c r="O495">
        <v>0</v>
      </c>
      <c r="P495">
        <v>0</v>
      </c>
    </row>
    <row r="496" spans="1:16" hidden="1">
      <c r="A496" t="s">
        <v>1221</v>
      </c>
      <c r="C496" t="s">
        <v>1222</v>
      </c>
      <c r="D496">
        <v>0</v>
      </c>
      <c r="E496">
        <v>0</v>
      </c>
      <c r="G496" t="s">
        <v>21</v>
      </c>
      <c r="H496" t="s">
        <v>22</v>
      </c>
      <c r="I496">
        <v>0</v>
      </c>
      <c r="K496" t="s">
        <v>31</v>
      </c>
      <c r="M496">
        <v>0</v>
      </c>
      <c r="N496">
        <v>0</v>
      </c>
      <c r="O496">
        <v>0</v>
      </c>
      <c r="P496">
        <v>0</v>
      </c>
    </row>
    <row r="497" spans="1:16" hidden="1">
      <c r="A497" t="s">
        <v>1223</v>
      </c>
      <c r="C497" t="s">
        <v>1224</v>
      </c>
      <c r="D497">
        <v>0</v>
      </c>
      <c r="E497">
        <v>0</v>
      </c>
      <c r="G497" t="s">
        <v>21</v>
      </c>
      <c r="H497" t="s">
        <v>22</v>
      </c>
      <c r="I497">
        <v>0</v>
      </c>
      <c r="M497">
        <v>0</v>
      </c>
      <c r="N497">
        <v>0</v>
      </c>
      <c r="O497">
        <v>0</v>
      </c>
      <c r="P497">
        <v>0</v>
      </c>
    </row>
    <row r="498" spans="1:16" hidden="1">
      <c r="A498" t="s">
        <v>1225</v>
      </c>
      <c r="C498" t="s">
        <v>1226</v>
      </c>
      <c r="D498">
        <v>0</v>
      </c>
      <c r="E498">
        <v>0</v>
      </c>
      <c r="G498" t="s">
        <v>21</v>
      </c>
      <c r="H498" t="s">
        <v>22</v>
      </c>
      <c r="I498">
        <v>0</v>
      </c>
      <c r="M498">
        <v>0</v>
      </c>
      <c r="N498">
        <v>0</v>
      </c>
      <c r="O498">
        <v>0</v>
      </c>
      <c r="P498">
        <v>0</v>
      </c>
    </row>
    <row r="499" spans="1:16" hidden="1">
      <c r="A499" t="s">
        <v>1227</v>
      </c>
      <c r="C499" t="s">
        <v>1228</v>
      </c>
      <c r="D499">
        <v>0</v>
      </c>
      <c r="E499">
        <v>0</v>
      </c>
      <c r="G499" t="s">
        <v>21</v>
      </c>
      <c r="H499" t="s">
        <v>22</v>
      </c>
      <c r="I499">
        <v>0</v>
      </c>
      <c r="M499">
        <v>0</v>
      </c>
      <c r="N499">
        <v>0</v>
      </c>
      <c r="O499">
        <v>0</v>
      </c>
      <c r="P499">
        <v>0</v>
      </c>
    </row>
    <row r="500" spans="1:16" hidden="1">
      <c r="A500" t="s">
        <v>1229</v>
      </c>
      <c r="C500" t="s">
        <v>1230</v>
      </c>
      <c r="D500">
        <v>0</v>
      </c>
      <c r="E500">
        <v>0</v>
      </c>
      <c r="G500" t="s">
        <v>21</v>
      </c>
      <c r="H500" t="s">
        <v>22</v>
      </c>
      <c r="I500">
        <v>0</v>
      </c>
      <c r="K500" t="s">
        <v>31</v>
      </c>
      <c r="M500">
        <v>0</v>
      </c>
      <c r="N500">
        <v>0</v>
      </c>
      <c r="O500">
        <v>0</v>
      </c>
      <c r="P500">
        <v>0</v>
      </c>
    </row>
    <row r="501" spans="1:16" hidden="1">
      <c r="A501" t="s">
        <v>1231</v>
      </c>
      <c r="C501" t="s">
        <v>1232</v>
      </c>
      <c r="D501">
        <v>0</v>
      </c>
      <c r="E501">
        <v>0</v>
      </c>
      <c r="G501" t="s">
        <v>21</v>
      </c>
      <c r="H501" t="s">
        <v>22</v>
      </c>
      <c r="I501">
        <v>0</v>
      </c>
      <c r="K501" t="s">
        <v>31</v>
      </c>
      <c r="M501">
        <v>0</v>
      </c>
      <c r="N501">
        <v>0</v>
      </c>
      <c r="O501">
        <v>0</v>
      </c>
      <c r="P501">
        <v>0</v>
      </c>
    </row>
    <row r="502" spans="1:16" hidden="1">
      <c r="A502" t="s">
        <v>1233</v>
      </c>
      <c r="C502" t="s">
        <v>1234</v>
      </c>
      <c r="D502">
        <v>0</v>
      </c>
      <c r="E502">
        <v>0</v>
      </c>
      <c r="G502" t="s">
        <v>21</v>
      </c>
      <c r="H502" t="s">
        <v>22</v>
      </c>
      <c r="I502">
        <v>0</v>
      </c>
      <c r="K502" t="s">
        <v>31</v>
      </c>
      <c r="M502">
        <v>0</v>
      </c>
      <c r="N502">
        <v>0</v>
      </c>
      <c r="O502">
        <v>0</v>
      </c>
      <c r="P502">
        <v>0</v>
      </c>
    </row>
    <row r="503" spans="1:16">
      <c r="A503" t="s">
        <v>1235</v>
      </c>
      <c r="B503" s="79" t="s">
        <v>894</v>
      </c>
      <c r="C503" t="s">
        <v>1236</v>
      </c>
      <c r="D503" s="2">
        <v>69.44</v>
      </c>
      <c r="E503" s="2">
        <v>0</v>
      </c>
      <c r="G503" t="s">
        <v>60</v>
      </c>
      <c r="H503" s="4" t="s">
        <v>1237</v>
      </c>
      <c r="I503">
        <v>0</v>
      </c>
      <c r="K503" t="s">
        <v>559</v>
      </c>
      <c r="M503">
        <v>0</v>
      </c>
      <c r="N503">
        <v>50</v>
      </c>
      <c r="O503">
        <v>0.5</v>
      </c>
      <c r="P503">
        <v>0.5</v>
      </c>
    </row>
    <row r="504" spans="1:16">
      <c r="A504" t="s">
        <v>1238</v>
      </c>
      <c r="B504" s="79" t="s">
        <v>894</v>
      </c>
      <c r="C504" t="s">
        <v>1239</v>
      </c>
      <c r="D504" s="2">
        <v>69.44</v>
      </c>
      <c r="E504" s="2">
        <v>0</v>
      </c>
      <c r="G504" t="s">
        <v>60</v>
      </c>
      <c r="H504" s="4" t="s">
        <v>1240</v>
      </c>
      <c r="I504">
        <v>0</v>
      </c>
      <c r="K504" t="s">
        <v>559</v>
      </c>
      <c r="M504">
        <v>0</v>
      </c>
      <c r="N504">
        <v>50</v>
      </c>
      <c r="O504">
        <v>0.5</v>
      </c>
      <c r="P504">
        <v>0.5</v>
      </c>
    </row>
    <row r="505" spans="1:16">
      <c r="A505" t="s">
        <v>1241</v>
      </c>
      <c r="B505" s="79" t="s">
        <v>894</v>
      </c>
      <c r="C505" t="s">
        <v>1242</v>
      </c>
      <c r="D505" s="2">
        <v>69.44</v>
      </c>
      <c r="E505" s="2">
        <v>0</v>
      </c>
      <c r="G505" t="s">
        <v>60</v>
      </c>
      <c r="H505" s="4" t="s">
        <v>1243</v>
      </c>
      <c r="I505">
        <v>0</v>
      </c>
      <c r="K505" t="s">
        <v>559</v>
      </c>
      <c r="M505">
        <v>0</v>
      </c>
      <c r="N505">
        <v>50</v>
      </c>
      <c r="O505">
        <v>0.5</v>
      </c>
      <c r="P505">
        <v>0.5</v>
      </c>
    </row>
    <row r="506" spans="1:16">
      <c r="A506" t="s">
        <v>1244</v>
      </c>
      <c r="B506" s="79" t="s">
        <v>894</v>
      </c>
      <c r="C506" t="s">
        <v>1245</v>
      </c>
      <c r="D506" s="2">
        <v>69.44</v>
      </c>
      <c r="E506" s="2">
        <v>0</v>
      </c>
      <c r="G506" t="s">
        <v>60</v>
      </c>
      <c r="H506" s="4" t="s">
        <v>1246</v>
      </c>
      <c r="I506">
        <v>0</v>
      </c>
      <c r="K506" t="s">
        <v>559</v>
      </c>
      <c r="M506">
        <v>0</v>
      </c>
      <c r="N506">
        <v>0</v>
      </c>
      <c r="O506">
        <v>0</v>
      </c>
      <c r="P506">
        <v>0</v>
      </c>
    </row>
  </sheetData>
  <sheetProtection formatCells="0" formatColumns="0" formatRows="0" insertColumns="0" insertRows="0" insertHyperlinks="0" deleteColumns="0" deleteRows="0" sort="0" autoFilter="0" pivotTables="0"/>
  <autoFilter ref="A1:T339">
    <filterColumn colId="2">
      <customFilters>
        <customFilter val="Difusor*"/>
        <customFilter val="Perfume*"/>
      </customFilters>
    </filterColumn>
    <filterColumn colId="6">
      <filters>
        <filter val="Ativo"/>
      </filters>
    </filterColumn>
    <sortState ref="A75:W509">
      <sortCondition ref="A1:A508"/>
    </sortState>
  </autoFilter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" sqref="B1"/>
    </sheetView>
  </sheetViews>
  <sheetFormatPr defaultRowHeight="15"/>
  <cols>
    <col min="2" max="2" width="61" bestFit="1" customWidth="1"/>
    <col min="3" max="3" width="10.5703125" bestFit="1" customWidth="1"/>
    <col min="4" max="4" width="9.5703125" bestFit="1" customWidth="1"/>
    <col min="5" max="5" width="4" bestFit="1" customWidth="1"/>
  </cols>
  <sheetData>
    <row r="1" spans="1:5" ht="15.75">
      <c r="B1" s="1" t="s">
        <v>1247</v>
      </c>
      <c r="C1" s="2"/>
      <c r="D1" s="2"/>
      <c r="E1" s="4"/>
    </row>
    <row r="2" spans="1:5">
      <c r="A2" t="s">
        <v>1248</v>
      </c>
      <c r="B2" s="79" t="s">
        <v>1249</v>
      </c>
      <c r="C2" s="2">
        <v>86.96</v>
      </c>
      <c r="D2" s="2">
        <v>13.04</v>
      </c>
      <c r="E2" s="4" t="s">
        <v>1250</v>
      </c>
    </row>
    <row r="3" spans="1:5">
      <c r="A3" t="s">
        <v>1251</v>
      </c>
      <c r="B3" t="s">
        <v>1252</v>
      </c>
      <c r="C3" s="2">
        <v>86.96</v>
      </c>
      <c r="D3" s="2">
        <v>13.04</v>
      </c>
      <c r="E3" s="4" t="s">
        <v>1253</v>
      </c>
    </row>
    <row r="4" spans="1:5">
      <c r="A4" t="s">
        <v>1254</v>
      </c>
      <c r="B4" t="s">
        <v>1255</v>
      </c>
      <c r="C4" s="2">
        <v>98.81</v>
      </c>
      <c r="D4" s="2">
        <v>14.83</v>
      </c>
      <c r="E4" s="4" t="s">
        <v>626</v>
      </c>
    </row>
    <row r="5" spans="1:5">
      <c r="A5" t="s">
        <v>1256</v>
      </c>
      <c r="B5" t="s">
        <v>1257</v>
      </c>
      <c r="C5" s="2">
        <v>98.81</v>
      </c>
      <c r="D5" s="2">
        <v>14.83</v>
      </c>
      <c r="E5" s="4" t="s">
        <v>367</v>
      </c>
    </row>
    <row r="6" spans="1:5">
      <c r="A6" t="s">
        <v>1258</v>
      </c>
      <c r="B6" s="79" t="s">
        <v>1259</v>
      </c>
      <c r="C6" s="2">
        <v>0</v>
      </c>
      <c r="D6" s="2">
        <v>0</v>
      </c>
      <c r="E6" s="4" t="s">
        <v>1260</v>
      </c>
    </row>
    <row r="7" spans="1:5">
      <c r="A7" t="s">
        <v>1261</v>
      </c>
      <c r="B7" s="79" t="s">
        <v>1262</v>
      </c>
      <c r="C7" s="2">
        <v>94.86</v>
      </c>
      <c r="D7" s="2">
        <v>14.23</v>
      </c>
      <c r="E7" s="4" t="s">
        <v>756</v>
      </c>
    </row>
    <row r="8" spans="1:5">
      <c r="A8" t="s">
        <v>1263</v>
      </c>
      <c r="B8" s="79" t="s">
        <v>1264</v>
      </c>
      <c r="C8" s="2">
        <v>0</v>
      </c>
      <c r="D8" s="2">
        <v>0</v>
      </c>
      <c r="E8" s="4" t="s">
        <v>371</v>
      </c>
    </row>
    <row r="9" spans="1:5">
      <c r="A9" t="s">
        <v>1265</v>
      </c>
      <c r="B9" t="s">
        <v>1266</v>
      </c>
      <c r="C9" s="2">
        <v>94.86</v>
      </c>
      <c r="D9" s="2">
        <v>14.23</v>
      </c>
      <c r="E9" s="4" t="s">
        <v>1267</v>
      </c>
    </row>
    <row r="10" spans="1:5">
      <c r="A10" s="3">
        <v>34352</v>
      </c>
      <c r="B10" t="s">
        <v>1268</v>
      </c>
      <c r="C10" s="2">
        <v>94.86</v>
      </c>
      <c r="D10" s="2">
        <v>14.23</v>
      </c>
      <c r="E10" s="4" t="s">
        <v>1269</v>
      </c>
    </row>
    <row r="11" spans="1:5">
      <c r="A11" t="s">
        <v>1270</v>
      </c>
      <c r="B11" s="79" t="s">
        <v>1271</v>
      </c>
      <c r="C11" s="2">
        <v>121.74</v>
      </c>
      <c r="D11" s="2">
        <v>18.27</v>
      </c>
      <c r="E11" s="4" t="s">
        <v>371</v>
      </c>
    </row>
    <row r="12" spans="1:5">
      <c r="A12" t="s">
        <v>1272</v>
      </c>
      <c r="B12" t="s">
        <v>1273</v>
      </c>
      <c r="C12" s="2">
        <v>61.74</v>
      </c>
      <c r="D12" s="2">
        <v>9.26</v>
      </c>
      <c r="E12" s="4" t="s">
        <v>1274</v>
      </c>
    </row>
    <row r="13" spans="1:5">
      <c r="A13" t="s">
        <v>1275</v>
      </c>
      <c r="B13" t="s">
        <v>1276</v>
      </c>
      <c r="C13" s="2">
        <v>61.74</v>
      </c>
      <c r="D13" s="2">
        <v>9.26</v>
      </c>
      <c r="E13" s="4" t="s">
        <v>22</v>
      </c>
    </row>
    <row r="14" spans="1:5">
      <c r="A14" t="s">
        <v>1277</v>
      </c>
      <c r="B14" t="s">
        <v>1278</v>
      </c>
      <c r="C14" s="2">
        <v>61.74</v>
      </c>
      <c r="D14" s="2">
        <v>9.26</v>
      </c>
      <c r="E14" s="4" t="s">
        <v>1279</v>
      </c>
    </row>
    <row r="15" spans="1:5">
      <c r="A15" t="s">
        <v>1280</v>
      </c>
      <c r="B15" t="s">
        <v>1281</v>
      </c>
      <c r="C15" s="2">
        <v>61.74</v>
      </c>
      <c r="D15" s="2">
        <v>9.26</v>
      </c>
      <c r="E15" s="4" t="s">
        <v>1282</v>
      </c>
    </row>
    <row r="16" spans="1:5">
      <c r="A16" t="s">
        <v>1283</v>
      </c>
      <c r="B16" t="s">
        <v>1284</v>
      </c>
      <c r="C16" s="2">
        <v>61.74</v>
      </c>
      <c r="D16" s="2">
        <v>9.26</v>
      </c>
      <c r="E16" s="4" t="s">
        <v>1285</v>
      </c>
    </row>
    <row r="17" spans="1:5">
      <c r="A17" t="s">
        <v>1286</v>
      </c>
      <c r="B17" t="s">
        <v>1287</v>
      </c>
      <c r="C17" s="2">
        <v>61.74</v>
      </c>
      <c r="D17" s="2">
        <v>9.26</v>
      </c>
      <c r="E17" s="4" t="s">
        <v>1288</v>
      </c>
    </row>
    <row r="18" spans="1:5">
      <c r="A18" t="s">
        <v>1289</v>
      </c>
      <c r="B18" t="s">
        <v>1290</v>
      </c>
      <c r="C18" s="2">
        <v>61.74</v>
      </c>
      <c r="D18" s="2">
        <v>9.26</v>
      </c>
      <c r="E18" s="4" t="s">
        <v>1291</v>
      </c>
    </row>
    <row r="19" spans="1:5">
      <c r="A19" t="s">
        <v>1292</v>
      </c>
      <c r="B19" t="s">
        <v>1293</v>
      </c>
      <c r="C19" s="2">
        <v>110.67</v>
      </c>
      <c r="D19" s="2">
        <v>16.600000000000001</v>
      </c>
      <c r="E19" s="4" t="s">
        <v>817</v>
      </c>
    </row>
    <row r="20" spans="1:5">
      <c r="A20" t="s">
        <v>1294</v>
      </c>
      <c r="B20" s="79" t="s">
        <v>1295</v>
      </c>
      <c r="C20" s="2">
        <v>0</v>
      </c>
      <c r="D20" s="2">
        <v>0</v>
      </c>
      <c r="E20" s="4" t="s">
        <v>743</v>
      </c>
    </row>
    <row r="21" spans="1:5">
      <c r="A21" t="s">
        <v>1296</v>
      </c>
      <c r="B21" s="79" t="s">
        <v>1297</v>
      </c>
      <c r="C21" s="2">
        <v>98.81</v>
      </c>
      <c r="D21" s="2">
        <v>0</v>
      </c>
      <c r="E21" s="4" t="s">
        <v>317</v>
      </c>
    </row>
  </sheetData>
  <autoFilter ref="A1:E21">
    <sortState ref="A2:E20">
      <sortCondition ref="A1:A20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tabSelected="1" zoomScaleNormal="100" workbookViewId="0">
      <selection activeCell="F21" sqref="F21"/>
    </sheetView>
  </sheetViews>
  <sheetFormatPr defaultRowHeight="15"/>
  <cols>
    <col min="1" max="1" width="8.5703125" style="21" bestFit="1" customWidth="1"/>
    <col min="2" max="2" width="49.42578125" style="3" customWidth="1"/>
    <col min="3" max="3" width="11.140625" style="22" customWidth="1"/>
    <col min="4" max="4" width="13.85546875" style="21" customWidth="1"/>
    <col min="5" max="5" width="9.7109375" style="21" customWidth="1"/>
    <col min="6" max="6" width="11.85546875" style="21" customWidth="1"/>
    <col min="7" max="7" width="13.28515625" bestFit="1" customWidth="1"/>
  </cols>
  <sheetData>
    <row r="1" spans="1:9" ht="25.7" customHeight="1" thickBot="1">
      <c r="A1" s="42" t="s">
        <v>1298</v>
      </c>
      <c r="B1" s="43"/>
      <c r="C1" s="43" t="s">
        <v>1299</v>
      </c>
      <c r="D1" s="43"/>
      <c r="E1" s="43"/>
      <c r="F1" s="43"/>
      <c r="G1" s="43"/>
      <c r="H1" s="43"/>
      <c r="I1" s="44"/>
    </row>
    <row r="2" spans="1:9" ht="25.7" customHeight="1" thickBot="1">
      <c r="A2" s="42" t="s">
        <v>1300</v>
      </c>
      <c r="B2" s="43"/>
      <c r="C2" s="43"/>
      <c r="D2" s="43" t="s">
        <v>1301</v>
      </c>
      <c r="E2" s="43"/>
      <c r="F2" s="43"/>
      <c r="G2" s="43"/>
      <c r="H2" s="43"/>
      <c r="I2" s="44"/>
    </row>
    <row r="3" spans="1:9" ht="25.7" customHeight="1" thickBot="1">
      <c r="A3" s="42" t="s">
        <v>1302</v>
      </c>
      <c r="B3" s="43" t="s">
        <v>1303</v>
      </c>
      <c r="C3" s="43"/>
      <c r="D3" s="43"/>
      <c r="E3" s="43"/>
      <c r="F3" s="44"/>
      <c r="G3" s="45" t="s">
        <v>1304</v>
      </c>
      <c r="H3" s="46" t="s">
        <v>1305</v>
      </c>
      <c r="I3" s="47"/>
    </row>
    <row r="4" spans="1:9" ht="25.7" customHeight="1" thickBot="1">
      <c r="A4" s="42" t="s">
        <v>1306</v>
      </c>
      <c r="B4" s="43"/>
      <c r="C4" s="43"/>
      <c r="D4" s="43" t="s">
        <v>1307</v>
      </c>
      <c r="E4" s="43"/>
      <c r="F4" s="43"/>
      <c r="G4" s="45" t="s">
        <v>1308</v>
      </c>
      <c r="H4" s="46"/>
      <c r="I4" s="47" t="s">
        <v>1309</v>
      </c>
    </row>
    <row r="5" spans="1:9" ht="25.7" customHeight="1" thickBot="1">
      <c r="A5" s="42" t="s">
        <v>1310</v>
      </c>
      <c r="B5" s="43"/>
      <c r="C5" s="43"/>
      <c r="D5" s="43" t="s">
        <v>1311</v>
      </c>
      <c r="E5" s="43"/>
      <c r="F5" s="43"/>
      <c r="G5" s="48" t="s">
        <v>1312</v>
      </c>
      <c r="H5" s="49" t="s">
        <v>1313</v>
      </c>
      <c r="I5" s="50"/>
    </row>
    <row r="6" spans="1:9" ht="25.7" customHeight="1" thickBot="1">
      <c r="A6" s="42" t="s">
        <v>1314</v>
      </c>
      <c r="B6" s="43"/>
      <c r="C6" s="43"/>
      <c r="D6" s="43">
        <v>43207806166</v>
      </c>
      <c r="E6" s="43"/>
      <c r="F6" s="43"/>
      <c r="G6" s="51" t="s">
        <v>1315</v>
      </c>
      <c r="H6" s="24"/>
      <c r="I6" s="52"/>
    </row>
    <row r="7" spans="1:9" ht="25.7" customHeight="1" thickBot="1">
      <c r="A7" s="42" t="s">
        <v>1316</v>
      </c>
      <c r="B7" s="43"/>
      <c r="C7" s="43"/>
      <c r="D7" s="43" t="s">
        <v>1317</v>
      </c>
      <c r="E7" s="43"/>
      <c r="F7" s="43"/>
      <c r="G7" s="48"/>
      <c r="H7" s="49"/>
      <c r="I7" s="50"/>
    </row>
    <row r="8" spans="1:9" ht="25.7" customHeight="1" thickBot="1">
      <c r="A8" s="42" t="s">
        <v>1318</v>
      </c>
      <c r="B8" s="43" t="s">
        <v>1319</v>
      </c>
      <c r="C8" s="43"/>
      <c r="D8" s="43" t="s">
        <v>1320</v>
      </c>
      <c r="E8" s="43"/>
      <c r="F8" s="43"/>
      <c r="G8" s="51"/>
      <c r="H8" s="24"/>
      <c r="I8" s="52"/>
    </row>
    <row r="9" spans="1:9" ht="25.7" customHeight="1" thickBot="1">
      <c r="A9" s="42" t="s">
        <v>1321</v>
      </c>
      <c r="B9" s="43" t="s">
        <v>1319</v>
      </c>
      <c r="C9" s="43"/>
      <c r="D9" s="43"/>
      <c r="E9" s="43"/>
      <c r="F9" s="43"/>
      <c r="G9" s="81" t="s">
        <v>1322</v>
      </c>
      <c r="H9" s="24"/>
      <c r="I9" s="52"/>
    </row>
    <row r="10" spans="1:9" ht="25.7" customHeight="1" thickBot="1">
      <c r="A10" s="53" t="s">
        <v>1323</v>
      </c>
      <c r="B10" s="43" t="s">
        <v>1319</v>
      </c>
      <c r="C10" s="43"/>
      <c r="D10" s="43"/>
      <c r="E10" s="43"/>
      <c r="F10" s="46"/>
      <c r="G10" s="51"/>
      <c r="H10" s="24"/>
      <c r="I10" s="52"/>
    </row>
    <row r="11" spans="1:9" ht="25.7" customHeight="1" thickBot="1">
      <c r="A11" s="42" t="s">
        <v>1324</v>
      </c>
      <c r="B11" s="44"/>
      <c r="C11" s="43" t="s">
        <v>1325</v>
      </c>
      <c r="D11" s="78">
        <v>42248</v>
      </c>
      <c r="E11" s="44"/>
      <c r="F11" s="45" t="s">
        <v>1326</v>
      </c>
      <c r="G11" s="46"/>
      <c r="H11" s="46"/>
      <c r="I11" s="47"/>
    </row>
    <row r="12" spans="1:9" ht="25.7" customHeight="1" thickBot="1">
      <c r="A12" s="45" t="s">
        <v>1327</v>
      </c>
      <c r="B12" s="46"/>
      <c r="C12" s="46"/>
      <c r="D12" s="46"/>
      <c r="E12" s="47"/>
      <c r="F12" s="42" t="s">
        <v>1328</v>
      </c>
      <c r="G12" s="43"/>
      <c r="H12" s="43"/>
      <c r="I12" s="44"/>
    </row>
    <row r="13" spans="1:9" ht="25.7" customHeight="1" thickBot="1">
      <c r="A13" s="48"/>
      <c r="B13" s="49"/>
      <c r="C13" s="49"/>
      <c r="D13" s="49"/>
      <c r="E13" s="50"/>
      <c r="F13" s="42"/>
      <c r="G13" s="43"/>
      <c r="H13" s="43"/>
      <c r="I13" s="44"/>
    </row>
    <row r="14" spans="1:9" ht="16.5" thickBot="1">
      <c r="A14" s="51" t="s">
        <v>1329</v>
      </c>
      <c r="B14" s="24"/>
      <c r="C14" s="52"/>
      <c r="D14" s="24"/>
      <c r="E14" s="24"/>
      <c r="F14" s="55"/>
      <c r="G14" s="24"/>
      <c r="H14" s="54"/>
      <c r="I14" s="56"/>
    </row>
    <row r="15" spans="1:9" ht="19.5" thickBot="1">
      <c r="A15" s="51"/>
      <c r="B15" s="24"/>
      <c r="C15" s="52"/>
      <c r="D15" s="58" t="s">
        <v>1330</v>
      </c>
      <c r="E15" s="24"/>
      <c r="F15" s="23"/>
      <c r="G15" s="57">
        <f>G194</f>
        <v>0</v>
      </c>
      <c r="H15" s="43">
        <v>1828.05</v>
      </c>
      <c r="I15" s="44"/>
    </row>
    <row r="16" spans="1:9" ht="15.75" thickBot="1">
      <c r="A16" s="48"/>
      <c r="B16" s="49"/>
      <c r="C16" s="50"/>
      <c r="D16" s="24"/>
      <c r="E16" s="24"/>
      <c r="F16" s="38"/>
      <c r="G16" s="37"/>
      <c r="H16" s="37"/>
      <c r="I16" s="37"/>
    </row>
    <row r="18" spans="1:7" s="13" customFormat="1">
      <c r="A18" s="27"/>
      <c r="B18" s="28" t="s">
        <v>1331</v>
      </c>
      <c r="C18" s="29"/>
      <c r="D18" s="29"/>
      <c r="E18" s="27"/>
      <c r="F18" s="27"/>
      <c r="G18" s="30"/>
    </row>
    <row r="19" spans="1:7" s="13" customFormat="1">
      <c r="A19" s="27" t="s">
        <v>0</v>
      </c>
      <c r="B19" s="27" t="s">
        <v>1</v>
      </c>
      <c r="C19" s="29" t="s">
        <v>1332</v>
      </c>
      <c r="D19" s="29" t="s">
        <v>1333</v>
      </c>
      <c r="E19" s="59" t="s">
        <v>1334</v>
      </c>
      <c r="F19" s="27" t="s">
        <v>1335</v>
      </c>
      <c r="G19" s="30"/>
    </row>
    <row r="20" spans="1:7" s="13" customFormat="1">
      <c r="A20" s="60" t="s">
        <v>173</v>
      </c>
      <c r="B20" s="61" t="s">
        <v>1336</v>
      </c>
      <c r="C20" s="62">
        <v>126.48</v>
      </c>
      <c r="D20" s="63">
        <v>18.97</v>
      </c>
      <c r="E20" s="60">
        <v>1</v>
      </c>
      <c r="F20" s="64">
        <v>145.44999999999999</v>
      </c>
      <c r="G20" s="30"/>
    </row>
    <row r="21" spans="1:7">
      <c r="A21" s="60" t="s">
        <v>178</v>
      </c>
      <c r="B21" s="61" t="s">
        <v>1337</v>
      </c>
      <c r="C21" s="62">
        <v>126.48</v>
      </c>
      <c r="D21" s="63">
        <v>18.97</v>
      </c>
      <c r="E21" s="60"/>
      <c r="F21" s="64"/>
      <c r="G21" s="34"/>
    </row>
    <row r="22" spans="1:7">
      <c r="A22" s="60">
        <v>4195</v>
      </c>
      <c r="B22" s="61" t="s">
        <v>1338</v>
      </c>
      <c r="C22" s="62">
        <v>126.48</v>
      </c>
      <c r="D22" s="63">
        <v>18.97</v>
      </c>
      <c r="E22" s="60"/>
      <c r="F22" s="64"/>
      <c r="G22" s="34"/>
    </row>
    <row r="23" spans="1:7">
      <c r="A23" s="60" t="s">
        <v>188</v>
      </c>
      <c r="B23" s="61" t="s">
        <v>1339</v>
      </c>
      <c r="C23" s="62">
        <v>118.58</v>
      </c>
      <c r="D23" s="63">
        <v>17.78</v>
      </c>
      <c r="E23" s="60">
        <v>1</v>
      </c>
      <c r="F23" s="64">
        <v>136.36000000000001</v>
      </c>
      <c r="G23" s="34"/>
    </row>
    <row r="24" spans="1:7">
      <c r="A24" s="60" t="s">
        <v>191</v>
      </c>
      <c r="B24" s="61" t="s">
        <v>1340</v>
      </c>
      <c r="C24" s="62">
        <v>118.58</v>
      </c>
      <c r="D24" s="63">
        <v>17.78</v>
      </c>
      <c r="E24" s="60">
        <v>1</v>
      </c>
      <c r="F24" s="64">
        <v>136.36000000000001</v>
      </c>
      <c r="G24" s="34"/>
    </row>
    <row r="25" spans="1:7">
      <c r="A25" s="60" t="s">
        <v>194</v>
      </c>
      <c r="B25" s="61" t="s">
        <v>1341</v>
      </c>
      <c r="C25" s="62">
        <v>118.58</v>
      </c>
      <c r="D25" s="63">
        <v>17.78</v>
      </c>
      <c r="E25" s="60"/>
      <c r="F25" s="64"/>
      <c r="G25" s="34"/>
    </row>
    <row r="26" spans="1:7">
      <c r="A26" s="60" t="s">
        <v>197</v>
      </c>
      <c r="B26" s="61" t="s">
        <v>1342</v>
      </c>
      <c r="C26" s="62">
        <v>118.58</v>
      </c>
      <c r="D26" s="63">
        <v>17.79</v>
      </c>
      <c r="E26" s="60"/>
      <c r="F26" s="64"/>
      <c r="G26" s="34"/>
    </row>
    <row r="27" spans="1:7">
      <c r="A27" s="60" t="s">
        <v>205</v>
      </c>
      <c r="B27" s="61" t="s">
        <v>1343</v>
      </c>
      <c r="C27" s="62">
        <v>118.58</v>
      </c>
      <c r="D27" s="63">
        <v>17.79</v>
      </c>
      <c r="E27" s="60"/>
      <c r="F27" s="64"/>
      <c r="G27" s="34"/>
    </row>
    <row r="28" spans="1:7">
      <c r="A28" s="60" t="s">
        <v>212</v>
      </c>
      <c r="B28" s="61" t="s">
        <v>1344</v>
      </c>
      <c r="C28" s="62">
        <v>118.58</v>
      </c>
      <c r="D28" s="63">
        <v>17.79</v>
      </c>
      <c r="E28" s="60"/>
      <c r="F28" s="64"/>
      <c r="G28" s="34"/>
    </row>
    <row r="29" spans="1:7">
      <c r="A29" s="60" t="s">
        <v>237</v>
      </c>
      <c r="B29" s="61" t="s">
        <v>1345</v>
      </c>
      <c r="C29" s="62">
        <v>132.22999999999999</v>
      </c>
      <c r="D29" s="63">
        <v>19.829999999999998</v>
      </c>
      <c r="E29" s="60"/>
      <c r="F29" s="64"/>
      <c r="G29" s="34"/>
    </row>
    <row r="30" spans="1:7">
      <c r="A30" s="60" t="s">
        <v>620</v>
      </c>
      <c r="B30" s="61" t="s">
        <v>1346</v>
      </c>
      <c r="C30" s="62">
        <v>123.97</v>
      </c>
      <c r="D30" s="63">
        <v>12.4</v>
      </c>
      <c r="E30" s="60"/>
      <c r="F30" s="64"/>
      <c r="G30" s="34"/>
    </row>
    <row r="31" spans="1:7">
      <c r="A31" s="60" t="s">
        <v>624</v>
      </c>
      <c r="B31" s="61" t="s">
        <v>1347</v>
      </c>
      <c r="C31" s="62">
        <v>123.97</v>
      </c>
      <c r="D31" s="63">
        <v>12.4</v>
      </c>
      <c r="E31" s="60"/>
      <c r="F31" s="64"/>
      <c r="G31" s="34"/>
    </row>
    <row r="32" spans="1:7">
      <c r="A32" s="60" t="s">
        <v>635</v>
      </c>
      <c r="B32" s="61" t="s">
        <v>1348</v>
      </c>
      <c r="C32" s="62">
        <v>132.22999999999999</v>
      </c>
      <c r="D32" s="63">
        <v>13.22</v>
      </c>
      <c r="E32" s="60"/>
      <c r="F32" s="64"/>
      <c r="G32" s="34"/>
    </row>
    <row r="33" spans="1:7">
      <c r="A33" s="60" t="s">
        <v>639</v>
      </c>
      <c r="B33" s="61" t="s">
        <v>1349</v>
      </c>
      <c r="C33" s="62">
        <v>132.22999999999999</v>
      </c>
      <c r="D33" s="63">
        <v>13.22</v>
      </c>
      <c r="E33" s="60"/>
      <c r="F33" s="64"/>
      <c r="G33" s="34"/>
    </row>
    <row r="34" spans="1:7">
      <c r="A34" s="60" t="s">
        <v>643</v>
      </c>
      <c r="B34" s="61" t="s">
        <v>1350</v>
      </c>
      <c r="C34" s="62">
        <v>132.22999999999999</v>
      </c>
      <c r="D34" s="63">
        <v>13.22</v>
      </c>
      <c r="E34" s="60"/>
      <c r="F34" s="64"/>
      <c r="G34" s="34"/>
    </row>
    <row r="35" spans="1:7">
      <c r="A35" s="60" t="s">
        <v>246</v>
      </c>
      <c r="B35" s="61" t="s">
        <v>1351</v>
      </c>
      <c r="C35" s="62">
        <v>118.58</v>
      </c>
      <c r="D35" s="63">
        <v>17.79</v>
      </c>
      <c r="E35" s="60"/>
      <c r="F35" s="64"/>
      <c r="G35" s="34"/>
    </row>
    <row r="36" spans="1:7">
      <c r="A36" s="60">
        <v>4152</v>
      </c>
      <c r="B36" s="61" t="s">
        <v>1352</v>
      </c>
      <c r="C36" s="62">
        <v>118.58</v>
      </c>
      <c r="D36" s="63">
        <v>17.79</v>
      </c>
      <c r="E36" s="60"/>
      <c r="F36" s="64"/>
      <c r="G36" s="34"/>
    </row>
    <row r="37" spans="1:7">
      <c r="A37" s="60" t="s">
        <v>271</v>
      </c>
      <c r="B37" s="61" t="s">
        <v>1353</v>
      </c>
      <c r="C37" s="62">
        <v>118.58</v>
      </c>
      <c r="D37" s="63">
        <v>17.79</v>
      </c>
      <c r="E37" s="60"/>
      <c r="F37" s="64"/>
      <c r="G37" s="34"/>
    </row>
    <row r="38" spans="1:7">
      <c r="A38" s="60" t="s">
        <v>259</v>
      </c>
      <c r="B38" s="61" t="s">
        <v>1354</v>
      </c>
      <c r="C38" s="62">
        <v>156.13</v>
      </c>
      <c r="D38" s="63">
        <v>23.42</v>
      </c>
      <c r="E38" s="60"/>
      <c r="F38" s="64"/>
      <c r="G38" s="34"/>
    </row>
    <row r="39" spans="1:7">
      <c r="A39" s="60" t="s">
        <v>294</v>
      </c>
      <c r="B39" s="61" t="s">
        <v>1355</v>
      </c>
      <c r="C39" s="62">
        <v>156.13</v>
      </c>
      <c r="D39" s="63">
        <v>23.42</v>
      </c>
      <c r="E39" s="60"/>
      <c r="F39" s="64"/>
      <c r="G39" s="34"/>
    </row>
    <row r="40" spans="1:7">
      <c r="A40" s="60" t="s">
        <v>298</v>
      </c>
      <c r="B40" s="61" t="s">
        <v>1356</v>
      </c>
      <c r="C40" s="62">
        <v>156.13</v>
      </c>
      <c r="D40" s="63">
        <v>23.42</v>
      </c>
      <c r="E40" s="60">
        <v>1</v>
      </c>
      <c r="F40" s="64">
        <v>179.55</v>
      </c>
      <c r="G40" s="34"/>
    </row>
    <row r="41" spans="1:7">
      <c r="A41" s="60" t="s">
        <v>308</v>
      </c>
      <c r="B41" s="61" t="s">
        <v>1357</v>
      </c>
      <c r="C41" s="62">
        <v>156.13</v>
      </c>
      <c r="D41" s="63">
        <v>23.42</v>
      </c>
      <c r="E41" s="60"/>
      <c r="F41" s="64"/>
      <c r="G41" s="34"/>
    </row>
    <row r="42" spans="1:7">
      <c r="A42" s="60" t="s">
        <v>323</v>
      </c>
      <c r="B42" s="61" t="s">
        <v>1358</v>
      </c>
      <c r="C42" s="62">
        <v>138.34</v>
      </c>
      <c r="D42" s="63">
        <v>20.75</v>
      </c>
      <c r="E42" s="60"/>
      <c r="F42" s="64"/>
      <c r="G42" s="34"/>
    </row>
    <row r="43" spans="1:7">
      <c r="A43" s="60" t="s">
        <v>330</v>
      </c>
      <c r="B43" s="61" t="s">
        <v>1359</v>
      </c>
      <c r="C43" s="62">
        <v>138.34</v>
      </c>
      <c r="D43" s="63">
        <v>20.75</v>
      </c>
      <c r="E43" s="60"/>
      <c r="F43" s="64"/>
      <c r="G43" s="34"/>
    </row>
    <row r="44" spans="1:7">
      <c r="A44" s="60" t="s">
        <v>337</v>
      </c>
      <c r="B44" s="61" t="s">
        <v>1360</v>
      </c>
      <c r="C44" s="62">
        <v>138.34</v>
      </c>
      <c r="D44" s="63">
        <v>20.75</v>
      </c>
      <c r="E44" s="60"/>
      <c r="F44" s="64"/>
      <c r="G44" s="34"/>
    </row>
    <row r="45" spans="1:7">
      <c r="A45" s="60" t="s">
        <v>341</v>
      </c>
      <c r="B45" s="61" t="s">
        <v>1361</v>
      </c>
      <c r="C45" s="62">
        <v>169.96</v>
      </c>
      <c r="D45" s="63">
        <v>25.49</v>
      </c>
      <c r="E45" s="60"/>
      <c r="F45" s="64"/>
      <c r="G45" s="34"/>
    </row>
    <row r="46" spans="1:7">
      <c r="A46" s="60" t="s">
        <v>347</v>
      </c>
      <c r="B46" s="61" t="s">
        <v>1362</v>
      </c>
      <c r="C46" s="62">
        <v>156.13</v>
      </c>
      <c r="D46" s="63">
        <v>23.42</v>
      </c>
      <c r="E46" s="60"/>
      <c r="F46" s="64"/>
      <c r="G46" s="34"/>
    </row>
    <row r="47" spans="1:7">
      <c r="A47" s="60" t="s">
        <v>354</v>
      </c>
      <c r="B47" s="61" t="s">
        <v>1363</v>
      </c>
      <c r="C47" s="62">
        <v>156.13</v>
      </c>
      <c r="D47" s="63">
        <v>23.42</v>
      </c>
      <c r="E47" s="60"/>
      <c r="F47" s="64"/>
      <c r="G47" s="34"/>
    </row>
    <row r="48" spans="1:7">
      <c r="A48" s="60">
        <v>4364</v>
      </c>
      <c r="B48" s="61" t="s">
        <v>1364</v>
      </c>
      <c r="C48" s="62">
        <v>156.13</v>
      </c>
      <c r="D48" s="63">
        <v>23.42</v>
      </c>
      <c r="E48" s="60"/>
      <c r="F48" s="64"/>
      <c r="G48" s="34"/>
    </row>
    <row r="49" spans="1:7">
      <c r="A49" s="60" t="s">
        <v>357</v>
      </c>
      <c r="B49" s="61" t="s">
        <v>1365</v>
      </c>
      <c r="C49" s="62">
        <v>156.13</v>
      </c>
      <c r="D49" s="63">
        <v>23.42</v>
      </c>
      <c r="E49" s="60"/>
      <c r="F49" s="64"/>
      <c r="G49" s="34"/>
    </row>
    <row r="50" spans="1:7">
      <c r="A50" s="60" t="s">
        <v>361</v>
      </c>
      <c r="B50" s="61" t="s">
        <v>1366</v>
      </c>
      <c r="C50" s="62">
        <v>156.13</v>
      </c>
      <c r="D50" s="63">
        <v>23.42</v>
      </c>
      <c r="E50" s="60"/>
      <c r="F50" s="64"/>
      <c r="G50" s="34"/>
    </row>
    <row r="51" spans="1:7">
      <c r="A51" s="60" t="s">
        <v>365</v>
      </c>
      <c r="B51" s="61" t="s">
        <v>1367</v>
      </c>
      <c r="C51" s="62">
        <v>156.13</v>
      </c>
      <c r="D51" s="63">
        <v>23.42</v>
      </c>
      <c r="E51" s="60"/>
      <c r="F51" s="64"/>
      <c r="G51" s="34"/>
    </row>
    <row r="52" spans="1:7">
      <c r="A52" s="60" t="s">
        <v>373</v>
      </c>
      <c r="B52" s="61" t="s">
        <v>1368</v>
      </c>
      <c r="C52" s="62">
        <v>118.58</v>
      </c>
      <c r="D52" s="63">
        <v>17.79</v>
      </c>
      <c r="E52" s="60"/>
      <c r="F52" s="64"/>
      <c r="G52" s="34"/>
    </row>
    <row r="53" spans="1:7">
      <c r="A53" s="60" t="s">
        <v>377</v>
      </c>
      <c r="B53" s="61" t="s">
        <v>1369</v>
      </c>
      <c r="C53" s="62">
        <v>118.58</v>
      </c>
      <c r="D53" s="63">
        <v>17.79</v>
      </c>
      <c r="E53" s="60"/>
      <c r="F53" s="64"/>
      <c r="G53" s="34"/>
    </row>
    <row r="54" spans="1:7">
      <c r="A54" s="60" t="s">
        <v>380</v>
      </c>
      <c r="B54" s="61" t="s">
        <v>1370</v>
      </c>
      <c r="C54" s="62">
        <v>181.82</v>
      </c>
      <c r="D54" s="63">
        <v>27.27</v>
      </c>
      <c r="E54" s="60"/>
      <c r="F54" s="64"/>
      <c r="G54" s="34"/>
    </row>
    <row r="55" spans="1:7">
      <c r="A55" s="60" t="s">
        <v>383</v>
      </c>
      <c r="B55" s="61" t="s">
        <v>1371</v>
      </c>
      <c r="C55" s="62">
        <v>181.82</v>
      </c>
      <c r="D55" s="63">
        <v>27.27</v>
      </c>
      <c r="E55" s="60"/>
      <c r="F55" s="64"/>
      <c r="G55" s="34"/>
    </row>
    <row r="56" spans="1:7">
      <c r="A56" s="60" t="s">
        <v>386</v>
      </c>
      <c r="B56" s="61" t="s">
        <v>1372</v>
      </c>
      <c r="C56" s="62">
        <v>181.82</v>
      </c>
      <c r="D56" s="63">
        <v>27.27</v>
      </c>
      <c r="E56" s="60"/>
      <c r="F56" s="64"/>
      <c r="G56" s="34"/>
    </row>
    <row r="57" spans="1:7">
      <c r="A57" s="60" t="s">
        <v>389</v>
      </c>
      <c r="B57" s="61" t="s">
        <v>1373</v>
      </c>
      <c r="C57" s="62">
        <v>137</v>
      </c>
      <c r="D57" s="63">
        <v>20.55</v>
      </c>
      <c r="E57" s="60"/>
      <c r="F57" s="64"/>
      <c r="G57" s="34"/>
    </row>
    <row r="58" spans="1:7">
      <c r="A58" s="60" t="s">
        <v>392</v>
      </c>
      <c r="B58" s="61" t="s">
        <v>1374</v>
      </c>
      <c r="C58" s="62">
        <v>137</v>
      </c>
      <c r="D58" s="63">
        <v>20.55</v>
      </c>
      <c r="E58" s="60"/>
      <c r="F58" s="64"/>
      <c r="G58" s="34"/>
    </row>
    <row r="59" spans="1:7">
      <c r="A59" s="60" t="s">
        <v>395</v>
      </c>
      <c r="B59" s="61" t="s">
        <v>1375</v>
      </c>
      <c r="C59" s="62">
        <v>137</v>
      </c>
      <c r="D59" s="63">
        <v>20.55</v>
      </c>
      <c r="E59" s="60"/>
      <c r="F59" s="64"/>
      <c r="G59" s="34"/>
    </row>
    <row r="60" spans="1:7">
      <c r="A60" s="60">
        <v>4403</v>
      </c>
      <c r="B60" s="61" t="s">
        <v>1376</v>
      </c>
      <c r="C60" s="62">
        <v>126.48</v>
      </c>
      <c r="D60" s="63">
        <v>19.05</v>
      </c>
      <c r="E60" s="60"/>
      <c r="F60" s="64"/>
      <c r="G60" s="34"/>
    </row>
    <row r="61" spans="1:7">
      <c r="A61" s="60" t="s">
        <v>398</v>
      </c>
      <c r="B61" s="61" t="s">
        <v>1377</v>
      </c>
      <c r="C61" s="62">
        <v>126.48</v>
      </c>
      <c r="D61" s="63">
        <v>19.05</v>
      </c>
      <c r="E61" s="60"/>
      <c r="F61" s="64"/>
      <c r="G61" s="34"/>
    </row>
    <row r="62" spans="1:7">
      <c r="A62" s="60" t="s">
        <v>400</v>
      </c>
      <c r="B62" s="61" t="s">
        <v>1378</v>
      </c>
      <c r="C62" s="62">
        <v>156.52000000000001</v>
      </c>
      <c r="D62" s="63">
        <v>23.48</v>
      </c>
      <c r="E62" s="60"/>
      <c r="F62" s="64"/>
      <c r="G62" s="34"/>
    </row>
    <row r="63" spans="1:7">
      <c r="A63" s="60" t="s">
        <v>402</v>
      </c>
      <c r="B63" s="61" t="s">
        <v>1379</v>
      </c>
      <c r="C63" s="62">
        <v>156.52000000000001</v>
      </c>
      <c r="D63" s="63">
        <v>23.48</v>
      </c>
      <c r="E63" s="60"/>
      <c r="F63" s="64"/>
      <c r="G63" s="34"/>
    </row>
    <row r="64" spans="1:7">
      <c r="A64" s="60" t="s">
        <v>405</v>
      </c>
      <c r="B64" s="61" t="s">
        <v>1380</v>
      </c>
      <c r="C64" s="62">
        <v>119.13</v>
      </c>
      <c r="D64" s="63">
        <v>17.87</v>
      </c>
      <c r="E64" s="60"/>
      <c r="F64" s="64"/>
      <c r="G64" s="34"/>
    </row>
    <row r="65" spans="1:7">
      <c r="A65" s="60" t="s">
        <v>408</v>
      </c>
      <c r="B65" s="61" t="s">
        <v>1381</v>
      </c>
      <c r="C65" s="62">
        <v>119.13</v>
      </c>
      <c r="D65" s="63">
        <v>17.87</v>
      </c>
      <c r="E65" s="60"/>
      <c r="F65" s="64"/>
      <c r="G65" s="34"/>
    </row>
    <row r="66" spans="1:7">
      <c r="A66" s="60" t="s">
        <v>411</v>
      </c>
      <c r="B66" s="61" t="s">
        <v>1382</v>
      </c>
      <c r="C66" s="62">
        <v>156.52000000000001</v>
      </c>
      <c r="D66" s="63">
        <v>23.48</v>
      </c>
      <c r="E66" s="60">
        <v>1</v>
      </c>
      <c r="F66" s="64">
        <v>180</v>
      </c>
      <c r="G66" s="34"/>
    </row>
    <row r="67" spans="1:7">
      <c r="A67" s="60" t="s">
        <v>413</v>
      </c>
      <c r="B67" s="61" t="s">
        <v>1383</v>
      </c>
      <c r="C67" s="62">
        <v>156.52000000000001</v>
      </c>
      <c r="D67" s="63">
        <v>23.48</v>
      </c>
      <c r="E67" s="60"/>
      <c r="F67" s="64"/>
      <c r="G67" s="34"/>
    </row>
    <row r="68" spans="1:7">
      <c r="A68" s="60" t="s">
        <v>415</v>
      </c>
      <c r="B68" s="61" t="s">
        <v>1384</v>
      </c>
      <c r="C68" s="62">
        <v>156.52000000000001</v>
      </c>
      <c r="D68" s="63">
        <v>23.48</v>
      </c>
      <c r="E68" s="60"/>
      <c r="F68" s="64"/>
      <c r="G68" s="34"/>
    </row>
    <row r="69" spans="1:7" s="13" customFormat="1">
      <c r="A69" s="60" t="s">
        <v>453</v>
      </c>
      <c r="B69" s="61" t="s">
        <v>1385</v>
      </c>
      <c r="C69" s="62">
        <v>156.52000000000001</v>
      </c>
      <c r="D69" s="63">
        <v>23.48</v>
      </c>
      <c r="E69" s="60"/>
      <c r="F69" s="64"/>
      <c r="G69" s="30"/>
    </row>
    <row r="70" spans="1:7" s="13" customFormat="1">
      <c r="A70" s="27"/>
      <c r="B70" s="31"/>
      <c r="C70" s="29"/>
      <c r="D70" s="32"/>
      <c r="E70" s="27"/>
      <c r="F70" s="33"/>
      <c r="G70" s="30"/>
    </row>
    <row r="71" spans="1:7" s="13" customFormat="1">
      <c r="A71" s="27"/>
      <c r="B71" s="31"/>
      <c r="C71" s="29"/>
      <c r="D71" s="32"/>
      <c r="E71" s="27"/>
      <c r="F71" s="33"/>
      <c r="G71" s="33"/>
    </row>
    <row r="72" spans="1:7" s="13" customFormat="1">
      <c r="A72" s="27"/>
      <c r="B72" s="28" t="s">
        <v>1386</v>
      </c>
      <c r="C72" s="29"/>
      <c r="D72" s="32"/>
      <c r="E72" s="27"/>
    </row>
    <row r="73" spans="1:7" s="13" customFormat="1">
      <c r="A73" s="27" t="s">
        <v>0</v>
      </c>
      <c r="B73" s="27" t="s">
        <v>1</v>
      </c>
      <c r="C73" s="29" t="s">
        <v>1332</v>
      </c>
      <c r="D73" s="29" t="s">
        <v>1333</v>
      </c>
      <c r="E73" s="59" t="s">
        <v>1334</v>
      </c>
      <c r="F73" s="27" t="s">
        <v>1335</v>
      </c>
      <c r="G73" s="30"/>
    </row>
    <row r="74" spans="1:7" s="13" customFormat="1">
      <c r="A74" s="60">
        <v>4422</v>
      </c>
      <c r="B74" s="61" t="s">
        <v>1387</v>
      </c>
      <c r="C74" s="62">
        <v>177.87</v>
      </c>
      <c r="D74" s="63">
        <f>C74*0.15</f>
        <v>26.680499999999999</v>
      </c>
      <c r="E74" s="60"/>
      <c r="F74" s="64"/>
      <c r="G74" s="30"/>
    </row>
    <row r="75" spans="1:7" s="13" customFormat="1">
      <c r="A75" s="60">
        <v>4444</v>
      </c>
      <c r="B75" s="61" t="s">
        <v>1388</v>
      </c>
      <c r="C75" s="62">
        <v>177.87</v>
      </c>
      <c r="D75" s="63">
        <f>C75*0.15</f>
        <v>26.680499999999999</v>
      </c>
      <c r="E75" s="60"/>
      <c r="F75" s="64"/>
      <c r="G75" s="30"/>
    </row>
    <row r="76" spans="1:7" s="13" customFormat="1">
      <c r="A76" s="60">
        <v>4445</v>
      </c>
      <c r="B76" s="61" t="s">
        <v>1389</v>
      </c>
      <c r="C76" s="62">
        <v>187.5</v>
      </c>
      <c r="D76" s="63">
        <f>C76*0.2</f>
        <v>37.5</v>
      </c>
      <c r="E76" s="60"/>
      <c r="F76" s="64"/>
      <c r="G76" s="30"/>
    </row>
    <row r="77" spans="1:7" s="13" customFormat="1">
      <c r="A77" s="60">
        <v>4447</v>
      </c>
      <c r="B77" s="61" t="s">
        <v>1390</v>
      </c>
      <c r="C77" s="62">
        <v>166.01</v>
      </c>
      <c r="D77" s="63">
        <f>C77*0.15</f>
        <v>24.901499999999999</v>
      </c>
      <c r="E77" s="60"/>
      <c r="F77" s="64"/>
      <c r="G77" s="30"/>
    </row>
    <row r="78" spans="1:7" s="13" customFormat="1">
      <c r="A78" s="60">
        <v>4452</v>
      </c>
      <c r="B78" s="61" t="s">
        <v>1391</v>
      </c>
      <c r="C78" s="62">
        <v>126.48</v>
      </c>
      <c r="D78" s="63">
        <f>C78*0.15</f>
        <v>18.972000000000001</v>
      </c>
      <c r="E78" s="60"/>
      <c r="F78" s="64"/>
      <c r="G78" s="30"/>
    </row>
    <row r="79" spans="1:7" s="13" customFormat="1">
      <c r="A79" s="60">
        <v>4453</v>
      </c>
      <c r="B79" s="61" t="s">
        <v>1392</v>
      </c>
      <c r="C79" s="62">
        <v>126.48</v>
      </c>
      <c r="D79" s="63">
        <f>C79*0.15</f>
        <v>18.972000000000001</v>
      </c>
      <c r="E79" s="60"/>
      <c r="F79" s="64"/>
      <c r="G79" s="33"/>
    </row>
    <row r="80" spans="1:7" s="13" customFormat="1">
      <c r="A80" s="27"/>
      <c r="B80" s="31"/>
      <c r="C80" s="29"/>
      <c r="D80" s="32"/>
      <c r="E80" s="27"/>
      <c r="G80" s="30"/>
    </row>
    <row r="81" spans="1:7" s="13" customFormat="1">
      <c r="A81" s="27"/>
      <c r="B81" s="28" t="s">
        <v>1393</v>
      </c>
      <c r="C81" s="29"/>
      <c r="D81" s="32"/>
      <c r="E81" s="27"/>
      <c r="F81" s="33"/>
      <c r="G81" s="30"/>
    </row>
    <row r="82" spans="1:7" s="13" customFormat="1">
      <c r="A82" s="27" t="s">
        <v>0</v>
      </c>
      <c r="B82" s="27" t="s">
        <v>1</v>
      </c>
      <c r="C82" s="29" t="s">
        <v>1332</v>
      </c>
      <c r="D82" s="29" t="s">
        <v>1333</v>
      </c>
      <c r="E82" s="59" t="s">
        <v>1334</v>
      </c>
      <c r="F82" s="27" t="s">
        <v>1335</v>
      </c>
      <c r="G82" s="30"/>
    </row>
    <row r="83" spans="1:7" s="13" customFormat="1">
      <c r="A83" s="60" t="s">
        <v>562</v>
      </c>
      <c r="B83" s="61" t="s">
        <v>1394</v>
      </c>
      <c r="C83" s="62">
        <v>339.02</v>
      </c>
      <c r="D83" s="63">
        <v>67.8</v>
      </c>
      <c r="E83" s="60"/>
      <c r="F83" s="64"/>
      <c r="G83" s="30"/>
    </row>
    <row r="84" spans="1:7">
      <c r="A84" s="60" t="s">
        <v>610</v>
      </c>
      <c r="B84" s="61" t="s">
        <v>1395</v>
      </c>
      <c r="C84" s="62">
        <v>339.02</v>
      </c>
      <c r="D84" s="63">
        <v>33.9</v>
      </c>
      <c r="E84" s="60"/>
      <c r="F84" s="64"/>
      <c r="G84" s="34"/>
    </row>
    <row r="85" spans="1:7">
      <c r="A85" s="60" t="s">
        <v>613</v>
      </c>
      <c r="B85" s="61" t="s">
        <v>1396</v>
      </c>
      <c r="C85" s="62">
        <v>163.22</v>
      </c>
      <c r="D85" s="63">
        <v>16.32</v>
      </c>
      <c r="E85" s="60"/>
      <c r="F85" s="64"/>
      <c r="G85" s="34"/>
    </row>
    <row r="86" spans="1:7">
      <c r="A86" s="60" t="s">
        <v>617</v>
      </c>
      <c r="B86" s="61" t="s">
        <v>1397</v>
      </c>
      <c r="C86" s="62">
        <v>163.22</v>
      </c>
      <c r="D86" s="63">
        <v>16.32</v>
      </c>
      <c r="E86" s="60"/>
      <c r="F86" s="64"/>
      <c r="G86" s="34"/>
    </row>
    <row r="87" spans="1:7">
      <c r="A87" s="60">
        <v>3990</v>
      </c>
      <c r="B87" s="61" t="s">
        <v>1398</v>
      </c>
      <c r="C87" s="62">
        <v>204.55</v>
      </c>
      <c r="D87" s="63">
        <v>20.46</v>
      </c>
      <c r="E87" s="60"/>
      <c r="F87" s="64"/>
      <c r="G87" s="34"/>
    </row>
    <row r="88" spans="1:7">
      <c r="A88" s="60" t="s">
        <v>658</v>
      </c>
      <c r="B88" s="61" t="s">
        <v>1399</v>
      </c>
      <c r="C88" s="62">
        <v>169.96</v>
      </c>
      <c r="D88" s="63">
        <v>25.49</v>
      </c>
      <c r="E88" s="60"/>
      <c r="F88" s="64"/>
      <c r="G88" s="34"/>
    </row>
    <row r="89" spans="1:7">
      <c r="A89" s="60" t="s">
        <v>661</v>
      </c>
      <c r="B89" s="61" t="s">
        <v>1400</v>
      </c>
      <c r="C89" s="62">
        <v>169.96</v>
      </c>
      <c r="D89" s="63">
        <v>25.49</v>
      </c>
      <c r="E89" s="60"/>
      <c r="F89" s="64"/>
      <c r="G89" s="34"/>
    </row>
    <row r="90" spans="1:7">
      <c r="A90" s="60" t="s">
        <v>666</v>
      </c>
      <c r="B90" s="61" t="s">
        <v>1401</v>
      </c>
      <c r="C90" s="62">
        <v>169.96</v>
      </c>
      <c r="D90" s="63">
        <v>25.49</v>
      </c>
      <c r="E90" s="60"/>
      <c r="F90" s="64"/>
      <c r="G90" s="34"/>
    </row>
    <row r="91" spans="1:7">
      <c r="A91" s="60" t="s">
        <v>671</v>
      </c>
      <c r="B91" s="61" t="s">
        <v>1402</v>
      </c>
      <c r="C91" s="62">
        <v>177.69</v>
      </c>
      <c r="D91" s="63">
        <v>17.77</v>
      </c>
      <c r="E91" s="60"/>
      <c r="F91" s="64"/>
      <c r="G91" s="34"/>
    </row>
    <row r="92" spans="1:7">
      <c r="A92" s="60" t="s">
        <v>675</v>
      </c>
      <c r="B92" s="61" t="s">
        <v>1403</v>
      </c>
      <c r="C92" s="62">
        <v>177.69</v>
      </c>
      <c r="D92" s="63">
        <v>17.77</v>
      </c>
      <c r="E92" s="60"/>
      <c r="F92" s="64"/>
      <c r="G92" s="34"/>
    </row>
    <row r="93" spans="1:7">
      <c r="A93" s="60" t="s">
        <v>709</v>
      </c>
      <c r="B93" s="61" t="s">
        <v>1404</v>
      </c>
      <c r="C93" s="62">
        <v>204.55</v>
      </c>
      <c r="D93" s="63">
        <v>20.46</v>
      </c>
      <c r="E93" s="60"/>
      <c r="F93" s="64"/>
      <c r="G93" s="34"/>
    </row>
    <row r="94" spans="1:7">
      <c r="A94" s="60" t="s">
        <v>679</v>
      </c>
      <c r="B94" s="61" t="s">
        <v>1405</v>
      </c>
      <c r="C94" s="62">
        <v>204.55</v>
      </c>
      <c r="D94" s="63">
        <v>20.46</v>
      </c>
      <c r="E94" s="60"/>
      <c r="F94" s="64"/>
      <c r="G94" s="34"/>
    </row>
    <row r="95" spans="1:7">
      <c r="A95" s="60" t="s">
        <v>683</v>
      </c>
      <c r="B95" s="61" t="s">
        <v>1406</v>
      </c>
      <c r="C95" s="62">
        <v>204.55</v>
      </c>
      <c r="D95" s="63">
        <v>20.46</v>
      </c>
      <c r="E95" s="60"/>
      <c r="F95" s="64"/>
      <c r="G95" s="34"/>
    </row>
    <row r="96" spans="1:7">
      <c r="A96" s="60" t="s">
        <v>686</v>
      </c>
      <c r="B96" s="61" t="s">
        <v>1407</v>
      </c>
      <c r="C96" s="62">
        <v>204.55</v>
      </c>
      <c r="D96" s="63">
        <v>20.46</v>
      </c>
      <c r="E96" s="60"/>
      <c r="F96" s="64"/>
      <c r="G96" s="34"/>
    </row>
    <row r="97" spans="1:7">
      <c r="A97" s="60" t="s">
        <v>704</v>
      </c>
      <c r="B97" s="61" t="s">
        <v>1408</v>
      </c>
      <c r="C97" s="62">
        <v>265</v>
      </c>
      <c r="D97" s="63">
        <v>53</v>
      </c>
      <c r="E97" s="60"/>
      <c r="F97" s="64"/>
      <c r="G97" s="34"/>
    </row>
    <row r="98" spans="1:7">
      <c r="A98" s="60" t="s">
        <v>707</v>
      </c>
      <c r="B98" s="61" t="s">
        <v>1409</v>
      </c>
      <c r="C98" s="62">
        <v>301.14</v>
      </c>
      <c r="D98" s="63">
        <v>60.22</v>
      </c>
      <c r="E98" s="60"/>
      <c r="F98" s="64"/>
      <c r="G98" s="34"/>
    </row>
    <row r="99" spans="1:7">
      <c r="A99" s="60" t="s">
        <v>714</v>
      </c>
      <c r="B99" s="61" t="s">
        <v>1410</v>
      </c>
      <c r="C99" s="62">
        <v>204.55</v>
      </c>
      <c r="D99" s="63">
        <v>20.48</v>
      </c>
      <c r="E99" s="60"/>
      <c r="F99" s="64"/>
      <c r="G99" s="34"/>
    </row>
    <row r="100" spans="1:7">
      <c r="A100" s="60" t="s">
        <v>716</v>
      </c>
      <c r="B100" s="61" t="s">
        <v>1411</v>
      </c>
      <c r="C100" s="62">
        <v>204.55</v>
      </c>
      <c r="D100" s="63">
        <v>20.48</v>
      </c>
      <c r="E100" s="60"/>
      <c r="F100" s="64"/>
      <c r="G100" s="34"/>
    </row>
    <row r="101" spans="1:7">
      <c r="A101" s="60" t="s">
        <v>719</v>
      </c>
      <c r="B101" s="61" t="s">
        <v>1412</v>
      </c>
      <c r="C101" s="62">
        <v>204.55</v>
      </c>
      <c r="D101" s="63">
        <v>20.46</v>
      </c>
      <c r="E101" s="60"/>
      <c r="F101" s="64"/>
      <c r="G101" s="34"/>
    </row>
    <row r="102" spans="1:7">
      <c r="A102" s="60" t="s">
        <v>722</v>
      </c>
      <c r="B102" s="61" t="s">
        <v>1413</v>
      </c>
      <c r="C102" s="62">
        <v>204.55</v>
      </c>
      <c r="D102" s="63">
        <v>20.46</v>
      </c>
      <c r="E102" s="60"/>
      <c r="F102" s="64"/>
      <c r="G102" s="33"/>
    </row>
    <row r="103" spans="1:7">
      <c r="A103" s="27"/>
      <c r="B103" s="31"/>
      <c r="C103" s="29"/>
      <c r="D103" s="32"/>
      <c r="E103" s="27"/>
      <c r="G103" s="34"/>
    </row>
    <row r="104" spans="1:7" s="13" customFormat="1">
      <c r="A104" s="27"/>
      <c r="B104" s="28" t="s">
        <v>1414</v>
      </c>
      <c r="C104" s="29"/>
      <c r="D104" s="32"/>
      <c r="E104" s="27"/>
      <c r="F104" s="33"/>
      <c r="G104" s="30"/>
    </row>
    <row r="105" spans="1:7" s="13" customFormat="1">
      <c r="A105" s="27" t="s">
        <v>0</v>
      </c>
      <c r="B105" s="27" t="s">
        <v>1</v>
      </c>
      <c r="C105" s="29" t="s">
        <v>1332</v>
      </c>
      <c r="D105" s="29" t="s">
        <v>1333</v>
      </c>
      <c r="E105" s="59" t="s">
        <v>1334</v>
      </c>
      <c r="F105" s="27" t="s">
        <v>1335</v>
      </c>
      <c r="G105" s="30"/>
    </row>
    <row r="106" spans="1:7">
      <c r="A106" s="60">
        <v>33097</v>
      </c>
      <c r="B106" s="61" t="s">
        <v>1415</v>
      </c>
      <c r="C106" s="62">
        <f>86.96+55.56</f>
        <v>142.51999999999998</v>
      </c>
      <c r="D106" s="63">
        <v>13.04</v>
      </c>
      <c r="E106" s="60">
        <v>1</v>
      </c>
      <c r="F106" s="64">
        <v>155.56</v>
      </c>
      <c r="G106" s="34"/>
    </row>
    <row r="107" spans="1:7">
      <c r="A107" s="60">
        <v>33098</v>
      </c>
      <c r="B107" s="61" t="s">
        <v>1416</v>
      </c>
      <c r="C107" s="62">
        <f>86.96+55.56</f>
        <v>142.51999999999998</v>
      </c>
      <c r="D107" s="63">
        <v>13.04</v>
      </c>
      <c r="E107" s="60"/>
      <c r="F107" s="64"/>
      <c r="G107" s="34"/>
    </row>
    <row r="108" spans="1:7">
      <c r="A108" s="60">
        <v>34308</v>
      </c>
      <c r="B108" s="61" t="s">
        <v>1417</v>
      </c>
      <c r="C108" s="62">
        <f>98.81+27.78</f>
        <v>126.59</v>
      </c>
      <c r="D108" s="63">
        <v>14.83</v>
      </c>
      <c r="E108" s="60"/>
      <c r="F108" s="64"/>
      <c r="G108" s="34"/>
    </row>
    <row r="109" spans="1:7">
      <c r="A109" s="60">
        <v>34309</v>
      </c>
      <c r="B109" s="61" t="s">
        <v>1418</v>
      </c>
      <c r="C109" s="62">
        <f>98.81+27.78</f>
        <v>126.59</v>
      </c>
      <c r="D109" s="63">
        <v>14.83</v>
      </c>
      <c r="E109" s="60"/>
      <c r="F109" s="64"/>
      <c r="G109" s="34"/>
    </row>
    <row r="110" spans="1:7">
      <c r="A110" s="60">
        <v>34506</v>
      </c>
      <c r="B110" s="61" t="s">
        <v>1419</v>
      </c>
      <c r="C110" s="62">
        <f>61.74+27.78</f>
        <v>89.52000000000001</v>
      </c>
      <c r="D110" s="63">
        <v>9.26</v>
      </c>
      <c r="E110" s="60">
        <v>1</v>
      </c>
      <c r="F110" s="64">
        <v>98.78</v>
      </c>
      <c r="G110" s="34"/>
    </row>
    <row r="111" spans="1:7">
      <c r="A111" s="60" t="s">
        <v>1280</v>
      </c>
      <c r="B111" s="61" t="s">
        <v>1420</v>
      </c>
      <c r="C111" s="62">
        <f>61.74+27.78</f>
        <v>89.52000000000001</v>
      </c>
      <c r="D111" s="63">
        <v>9.26</v>
      </c>
      <c r="E111" s="60">
        <v>1</v>
      </c>
      <c r="F111" s="64">
        <v>98.78</v>
      </c>
      <c r="G111" s="34"/>
    </row>
    <row r="112" spans="1:7">
      <c r="A112" s="60">
        <v>34503</v>
      </c>
      <c r="B112" s="61" t="s">
        <v>1421</v>
      </c>
      <c r="C112" s="62">
        <f>61.74+27.78</f>
        <v>89.52000000000001</v>
      </c>
      <c r="D112" s="63">
        <v>9.26</v>
      </c>
      <c r="E112" s="60">
        <v>1</v>
      </c>
      <c r="F112" s="64">
        <v>98.78</v>
      </c>
      <c r="G112" s="34"/>
    </row>
    <row r="113" spans="1:7">
      <c r="A113" s="60">
        <v>34505</v>
      </c>
      <c r="B113" s="61" t="s">
        <v>1422</v>
      </c>
      <c r="C113" s="62">
        <f>61.74+27.78</f>
        <v>89.52000000000001</v>
      </c>
      <c r="D113" s="63">
        <v>9.26</v>
      </c>
      <c r="E113" s="60">
        <v>1</v>
      </c>
      <c r="F113" s="64">
        <v>98.78</v>
      </c>
      <c r="G113" s="34"/>
    </row>
    <row r="114" spans="1:7">
      <c r="A114" s="60" t="s">
        <v>1277</v>
      </c>
      <c r="B114" s="61" t="s">
        <v>1423</v>
      </c>
      <c r="C114" s="62">
        <f>61.74+27.78</f>
        <v>89.52000000000001</v>
      </c>
      <c r="D114" s="63">
        <v>9.26</v>
      </c>
      <c r="E114" s="60">
        <v>1</v>
      </c>
      <c r="F114" s="64">
        <v>98.78</v>
      </c>
      <c r="G114" s="34"/>
    </row>
    <row r="115" spans="1:7">
      <c r="A115" s="60">
        <v>34351</v>
      </c>
      <c r="B115" s="61" t="s">
        <v>1424</v>
      </c>
      <c r="C115" s="62">
        <f>94.86+27.78</f>
        <v>122.64</v>
      </c>
      <c r="D115" s="63">
        <v>14.23</v>
      </c>
      <c r="E115" s="60"/>
      <c r="F115" s="64"/>
      <c r="G115" s="34"/>
    </row>
    <row r="116" spans="1:7">
      <c r="A116" s="60">
        <v>34352</v>
      </c>
      <c r="B116" s="61" t="s">
        <v>1425</v>
      </c>
      <c r="C116" s="62">
        <f>94.86+27.78</f>
        <v>122.64</v>
      </c>
      <c r="D116" s="63">
        <v>14.23</v>
      </c>
      <c r="E116" s="60"/>
      <c r="F116" s="64"/>
      <c r="G116" s="34"/>
    </row>
    <row r="117" spans="1:7">
      <c r="A117" s="60">
        <v>34417</v>
      </c>
      <c r="B117" s="61" t="s">
        <v>1426</v>
      </c>
      <c r="C117" s="62">
        <f>94.86+27.78</f>
        <v>122.64</v>
      </c>
      <c r="D117" s="63">
        <v>14.23</v>
      </c>
      <c r="E117" s="73">
        <v>1</v>
      </c>
      <c r="F117" s="60">
        <v>136.87</v>
      </c>
      <c r="G117" s="33"/>
    </row>
    <row r="118" spans="1:7">
      <c r="A118" s="35"/>
      <c r="B118" s="36"/>
      <c r="C118" s="29"/>
      <c r="D118" s="32"/>
      <c r="E118" s="35"/>
      <c r="G118" s="34"/>
    </row>
    <row r="119" spans="1:7">
      <c r="A119" s="27"/>
      <c r="B119" s="28" t="s">
        <v>1427</v>
      </c>
      <c r="C119" s="29"/>
      <c r="D119" s="32"/>
      <c r="E119" s="27"/>
      <c r="F119" s="33"/>
      <c r="G119" s="34"/>
    </row>
    <row r="120" spans="1:7">
      <c r="A120" s="27" t="s">
        <v>0</v>
      </c>
      <c r="B120" s="27" t="s">
        <v>1</v>
      </c>
      <c r="C120" s="29" t="s">
        <v>1332</v>
      </c>
      <c r="D120" s="29" t="s">
        <v>1333</v>
      </c>
      <c r="E120" s="59" t="s">
        <v>1334</v>
      </c>
      <c r="F120" s="27" t="s">
        <v>1335</v>
      </c>
      <c r="G120" s="34"/>
    </row>
    <row r="121" spans="1:7">
      <c r="A121" s="60">
        <v>434000</v>
      </c>
      <c r="B121" s="61" t="s">
        <v>1428</v>
      </c>
      <c r="C121" s="62">
        <v>40</v>
      </c>
      <c r="D121" s="77">
        <v>0</v>
      </c>
      <c r="E121" s="60"/>
      <c r="F121" s="64"/>
      <c r="G121" s="34"/>
    </row>
    <row r="122" spans="1:7">
      <c r="A122" s="60">
        <v>434006</v>
      </c>
      <c r="B122" s="61" t="s">
        <v>1429</v>
      </c>
      <c r="C122" s="62">
        <v>40</v>
      </c>
      <c r="D122" s="77">
        <v>0</v>
      </c>
      <c r="E122" s="60"/>
      <c r="F122" s="64"/>
      <c r="G122" s="34"/>
    </row>
    <row r="123" spans="1:7">
      <c r="A123" s="60">
        <v>434010</v>
      </c>
      <c r="B123" s="61" t="s">
        <v>1430</v>
      </c>
      <c r="C123" s="62">
        <v>40</v>
      </c>
      <c r="D123" s="77">
        <v>0</v>
      </c>
      <c r="E123" s="60"/>
      <c r="F123" s="64"/>
      <c r="G123" s="34"/>
    </row>
    <row r="124" spans="1:7">
      <c r="A124" s="60">
        <v>434012</v>
      </c>
      <c r="B124" s="61" t="s">
        <v>1431</v>
      </c>
      <c r="C124" s="62">
        <v>36</v>
      </c>
      <c r="D124" s="77">
        <v>0</v>
      </c>
      <c r="E124" s="60"/>
      <c r="F124" s="64"/>
      <c r="G124" s="34"/>
    </row>
    <row r="125" spans="1:7">
      <c r="A125" s="60">
        <v>434015</v>
      </c>
      <c r="B125" s="61" t="s">
        <v>1432</v>
      </c>
      <c r="C125" s="62">
        <v>40</v>
      </c>
      <c r="D125" s="77">
        <v>0</v>
      </c>
      <c r="E125" s="60"/>
      <c r="F125" s="64"/>
      <c r="G125" s="34"/>
    </row>
    <row r="126" spans="1:7">
      <c r="A126" s="60">
        <v>434018</v>
      </c>
      <c r="B126" s="61" t="s">
        <v>1433</v>
      </c>
      <c r="C126" s="62">
        <v>40</v>
      </c>
      <c r="D126" s="77">
        <v>0</v>
      </c>
      <c r="E126" s="60"/>
      <c r="F126" s="64"/>
      <c r="G126" s="34"/>
    </row>
    <row r="127" spans="1:7">
      <c r="A127" s="60">
        <v>434020</v>
      </c>
      <c r="B127" s="61" t="s">
        <v>1434</v>
      </c>
      <c r="C127" s="62">
        <v>40</v>
      </c>
      <c r="D127" s="77">
        <v>0</v>
      </c>
      <c r="E127" s="60"/>
      <c r="F127" s="64"/>
      <c r="G127" s="34"/>
    </row>
    <row r="128" spans="1:7">
      <c r="A128" s="60">
        <v>434022</v>
      </c>
      <c r="B128" s="61" t="s">
        <v>1435</v>
      </c>
      <c r="C128" s="62">
        <v>40</v>
      </c>
      <c r="D128" s="77">
        <v>0</v>
      </c>
      <c r="E128" s="60"/>
      <c r="F128" s="64"/>
      <c r="G128" s="34"/>
    </row>
    <row r="129" spans="1:7">
      <c r="A129" s="60">
        <v>434025</v>
      </c>
      <c r="B129" s="61" t="s">
        <v>1436</v>
      </c>
      <c r="C129" s="62">
        <v>40</v>
      </c>
      <c r="D129" s="77">
        <v>0</v>
      </c>
      <c r="E129" s="60"/>
      <c r="F129" s="64"/>
      <c r="G129" s="34"/>
    </row>
    <row r="130" spans="1:7">
      <c r="A130" s="60">
        <v>434028</v>
      </c>
      <c r="B130" s="61" t="s">
        <v>1437</v>
      </c>
      <c r="C130" s="62">
        <v>40</v>
      </c>
      <c r="D130" s="77">
        <v>0</v>
      </c>
      <c r="E130" s="60"/>
      <c r="F130" s="64"/>
      <c r="G130" s="34"/>
    </row>
    <row r="131" spans="1:7">
      <c r="A131" s="60">
        <v>434031</v>
      </c>
      <c r="B131" s="61" t="s">
        <v>1438</v>
      </c>
      <c r="C131" s="62">
        <v>40</v>
      </c>
      <c r="D131" s="77">
        <v>0</v>
      </c>
      <c r="E131" s="60"/>
      <c r="F131" s="64"/>
      <c r="G131" s="34"/>
    </row>
    <row r="132" spans="1:7">
      <c r="A132" s="60">
        <v>434033</v>
      </c>
      <c r="B132" s="61" t="s">
        <v>1439</v>
      </c>
      <c r="C132" s="62">
        <v>40</v>
      </c>
      <c r="D132" s="77">
        <v>0</v>
      </c>
      <c r="E132" s="60"/>
      <c r="F132" s="64"/>
      <c r="G132" s="34"/>
    </row>
    <row r="133" spans="1:7">
      <c r="A133" s="60">
        <v>434050</v>
      </c>
      <c r="B133" s="61" t="s">
        <v>1440</v>
      </c>
      <c r="C133" s="62">
        <v>40</v>
      </c>
      <c r="D133" s="77">
        <v>0</v>
      </c>
      <c r="E133" s="60"/>
      <c r="F133" s="64"/>
      <c r="G133" s="34"/>
    </row>
    <row r="134" spans="1:7">
      <c r="A134" s="60">
        <v>434052</v>
      </c>
      <c r="B134" s="61" t="s">
        <v>1441</v>
      </c>
      <c r="C134" s="62">
        <v>40</v>
      </c>
      <c r="D134" s="77">
        <v>0</v>
      </c>
      <c r="E134" s="60"/>
      <c r="F134" s="64"/>
      <c r="G134" s="34"/>
    </row>
    <row r="135" spans="1:7">
      <c r="A135" s="60">
        <v>434056</v>
      </c>
      <c r="B135" s="61" t="s">
        <v>1442</v>
      </c>
      <c r="C135" s="62">
        <v>40</v>
      </c>
      <c r="D135" s="77">
        <v>0</v>
      </c>
      <c r="E135" s="60"/>
      <c r="F135" s="64"/>
      <c r="G135" s="34"/>
    </row>
    <row r="136" spans="1:7">
      <c r="A136" s="60">
        <v>434064</v>
      </c>
      <c r="B136" s="61" t="s">
        <v>1443</v>
      </c>
      <c r="C136" s="62">
        <v>40</v>
      </c>
      <c r="D136" s="77">
        <v>0</v>
      </c>
      <c r="E136" s="60"/>
      <c r="F136" s="64"/>
      <c r="G136" s="34"/>
    </row>
    <row r="137" spans="1:7">
      <c r="A137" s="60">
        <v>434065</v>
      </c>
      <c r="B137" s="61" t="s">
        <v>1444</v>
      </c>
      <c r="C137" s="62">
        <v>40</v>
      </c>
      <c r="D137" s="77">
        <v>0</v>
      </c>
      <c r="E137" s="60"/>
      <c r="F137" s="64"/>
      <c r="G137" s="34"/>
    </row>
    <row r="138" spans="1:7">
      <c r="A138" s="60">
        <v>434084</v>
      </c>
      <c r="B138" s="61" t="s">
        <v>1445</v>
      </c>
      <c r="C138" s="62">
        <v>40</v>
      </c>
      <c r="D138" s="77">
        <v>0</v>
      </c>
      <c r="E138" s="60"/>
      <c r="F138" s="64"/>
      <c r="G138" s="34"/>
    </row>
    <row r="139" spans="1:7">
      <c r="A139" s="60">
        <v>434086</v>
      </c>
      <c r="B139" s="61" t="s">
        <v>1446</v>
      </c>
      <c r="C139" s="62">
        <v>40</v>
      </c>
      <c r="D139" s="77">
        <v>0</v>
      </c>
      <c r="E139" s="60"/>
      <c r="F139" s="64"/>
      <c r="G139" s="34"/>
    </row>
    <row r="140" spans="1:7">
      <c r="A140" s="27"/>
      <c r="B140" s="31"/>
      <c r="C140" s="29"/>
      <c r="D140" s="32"/>
      <c r="E140" s="27"/>
      <c r="G140" s="34"/>
    </row>
    <row r="141" spans="1:7">
      <c r="A141" s="27"/>
      <c r="B141" s="28" t="s">
        <v>1447</v>
      </c>
      <c r="C141" s="29"/>
      <c r="D141" s="32"/>
      <c r="E141" s="27"/>
      <c r="F141" s="33"/>
      <c r="G141" s="34"/>
    </row>
    <row r="142" spans="1:7">
      <c r="A142" s="27" t="s">
        <v>0</v>
      </c>
      <c r="B142" s="27" t="s">
        <v>1</v>
      </c>
      <c r="C142" s="29" t="s">
        <v>1332</v>
      </c>
      <c r="D142" s="29" t="s">
        <v>1333</v>
      </c>
      <c r="E142" s="59" t="s">
        <v>1334</v>
      </c>
      <c r="F142" s="27" t="s">
        <v>1335</v>
      </c>
      <c r="G142" s="34"/>
    </row>
    <row r="143" spans="1:7">
      <c r="A143" s="60">
        <v>43500</v>
      </c>
      <c r="B143" s="61" t="s">
        <v>1428</v>
      </c>
      <c r="C143" s="62">
        <v>69.44</v>
      </c>
      <c r="D143" s="77">
        <v>0</v>
      </c>
      <c r="E143" s="72"/>
      <c r="F143" s="64"/>
      <c r="G143" s="34"/>
    </row>
    <row r="144" spans="1:7">
      <c r="A144" s="60">
        <v>435006</v>
      </c>
      <c r="B144" s="61" t="s">
        <v>1429</v>
      </c>
      <c r="C144" s="62">
        <v>69.44</v>
      </c>
      <c r="D144" s="77">
        <v>0</v>
      </c>
      <c r="E144" s="60"/>
      <c r="F144" s="64"/>
      <c r="G144" s="34"/>
    </row>
    <row r="145" spans="1:7">
      <c r="A145" s="60">
        <v>435010</v>
      </c>
      <c r="B145" s="61" t="s">
        <v>1430</v>
      </c>
      <c r="C145" s="62">
        <v>69.44</v>
      </c>
      <c r="D145" s="77">
        <v>0</v>
      </c>
      <c r="E145" s="60"/>
      <c r="F145" s="64"/>
      <c r="G145" s="34"/>
    </row>
    <row r="146" spans="1:7">
      <c r="A146" s="60">
        <v>435012</v>
      </c>
      <c r="B146" s="61" t="s">
        <v>1431</v>
      </c>
      <c r="C146" s="62">
        <v>58.89</v>
      </c>
      <c r="D146" s="77">
        <v>0</v>
      </c>
      <c r="E146" s="60"/>
      <c r="F146" s="64"/>
      <c r="G146" s="34"/>
    </row>
    <row r="147" spans="1:7">
      <c r="A147" s="60">
        <v>435015</v>
      </c>
      <c r="B147" s="61" t="s">
        <v>1432</v>
      </c>
      <c r="C147" s="62">
        <v>69.44</v>
      </c>
      <c r="D147" s="77">
        <v>0</v>
      </c>
      <c r="E147" s="60"/>
      <c r="F147" s="64"/>
      <c r="G147" s="34"/>
    </row>
    <row r="148" spans="1:7">
      <c r="A148" s="60">
        <v>435018</v>
      </c>
      <c r="B148" s="61" t="s">
        <v>1433</v>
      </c>
      <c r="C148" s="62">
        <v>69.44</v>
      </c>
      <c r="D148" s="77">
        <v>0</v>
      </c>
      <c r="E148" s="60"/>
      <c r="F148" s="64"/>
      <c r="G148" s="34"/>
    </row>
    <row r="149" spans="1:7">
      <c r="A149" s="60">
        <v>435020</v>
      </c>
      <c r="B149" s="61" t="s">
        <v>1434</v>
      </c>
      <c r="C149" s="62">
        <v>69.44</v>
      </c>
      <c r="D149" s="77">
        <v>0</v>
      </c>
      <c r="E149" s="60"/>
      <c r="F149" s="64"/>
      <c r="G149" s="34"/>
    </row>
    <row r="150" spans="1:7">
      <c r="A150" s="60">
        <v>435022</v>
      </c>
      <c r="B150" s="61" t="s">
        <v>1435</v>
      </c>
      <c r="C150" s="62">
        <v>69.44</v>
      </c>
      <c r="D150" s="77">
        <v>0</v>
      </c>
      <c r="E150" s="60"/>
      <c r="F150" s="64"/>
      <c r="G150" s="34"/>
    </row>
    <row r="151" spans="1:7">
      <c r="A151" s="60">
        <v>435025</v>
      </c>
      <c r="B151" s="61" t="s">
        <v>1436</v>
      </c>
      <c r="C151" s="62">
        <v>69.44</v>
      </c>
      <c r="D151" s="77">
        <v>0</v>
      </c>
      <c r="E151" s="60"/>
      <c r="F151" s="64"/>
      <c r="G151" s="34"/>
    </row>
    <row r="152" spans="1:7">
      <c r="A152" s="60">
        <v>435031</v>
      </c>
      <c r="B152" s="61" t="s">
        <v>1438</v>
      </c>
      <c r="C152" s="62">
        <v>69.44</v>
      </c>
      <c r="D152" s="77">
        <v>0</v>
      </c>
      <c r="E152" s="60"/>
      <c r="F152" s="64"/>
      <c r="G152" s="34"/>
    </row>
    <row r="153" spans="1:7">
      <c r="A153" s="60">
        <v>435033</v>
      </c>
      <c r="B153" s="61" t="s">
        <v>1448</v>
      </c>
      <c r="C153" s="62">
        <v>69.44</v>
      </c>
      <c r="D153" s="77">
        <v>0</v>
      </c>
      <c r="E153" s="60"/>
      <c r="F153" s="64"/>
      <c r="G153" s="34"/>
    </row>
    <row r="154" spans="1:7">
      <c r="A154" s="60">
        <v>435050</v>
      </c>
      <c r="B154" s="61" t="s">
        <v>1440</v>
      </c>
      <c r="C154" s="62">
        <v>69.44</v>
      </c>
      <c r="D154" s="77">
        <v>0</v>
      </c>
      <c r="E154" s="60"/>
      <c r="F154" s="64"/>
      <c r="G154" s="34"/>
    </row>
    <row r="155" spans="1:7">
      <c r="A155" s="60">
        <v>435052</v>
      </c>
      <c r="B155" s="61" t="s">
        <v>1449</v>
      </c>
      <c r="C155" s="62">
        <v>69.44</v>
      </c>
      <c r="D155" s="77">
        <v>0</v>
      </c>
      <c r="E155" s="60"/>
      <c r="F155" s="64"/>
      <c r="G155" s="34"/>
    </row>
    <row r="156" spans="1:7">
      <c r="A156" s="60">
        <v>434056</v>
      </c>
      <c r="B156" s="61" t="s">
        <v>1442</v>
      </c>
      <c r="C156" s="62">
        <v>69.44</v>
      </c>
      <c r="D156" s="77">
        <v>0</v>
      </c>
      <c r="E156" s="60"/>
      <c r="F156" s="64"/>
      <c r="G156" s="34"/>
    </row>
    <row r="157" spans="1:7">
      <c r="A157" s="60">
        <v>435064</v>
      </c>
      <c r="B157" s="61" t="s">
        <v>1443</v>
      </c>
      <c r="C157" s="62">
        <v>69.44</v>
      </c>
      <c r="D157" s="77">
        <v>0</v>
      </c>
      <c r="E157" s="60"/>
      <c r="F157" s="64"/>
      <c r="G157" s="34"/>
    </row>
    <row r="158" spans="1:7">
      <c r="A158" s="60">
        <v>435065</v>
      </c>
      <c r="B158" s="61" t="s">
        <v>1444</v>
      </c>
      <c r="C158" s="62">
        <v>69.44</v>
      </c>
      <c r="D158" s="77">
        <v>0</v>
      </c>
      <c r="E158" s="60"/>
      <c r="F158" s="64"/>
      <c r="G158" s="34"/>
    </row>
    <row r="159" spans="1:7">
      <c r="A159" s="60" t="s">
        <v>1241</v>
      </c>
      <c r="B159" s="61" t="s">
        <v>1445</v>
      </c>
      <c r="C159" s="62">
        <v>69.44</v>
      </c>
      <c r="D159" s="77">
        <v>0</v>
      </c>
      <c r="E159" s="60"/>
      <c r="F159" s="64"/>
      <c r="G159" s="34"/>
    </row>
    <row r="160" spans="1:7">
      <c r="A160" s="60">
        <v>435086</v>
      </c>
      <c r="B160" s="61" t="s">
        <v>1446</v>
      </c>
      <c r="C160" s="62">
        <v>69.44</v>
      </c>
      <c r="D160" s="77">
        <v>0</v>
      </c>
      <c r="E160" s="60"/>
      <c r="F160" s="64"/>
      <c r="G160" s="33"/>
    </row>
    <row r="161" spans="1:7">
      <c r="A161" s="27"/>
      <c r="B161" s="36"/>
      <c r="C161" s="29"/>
      <c r="D161" s="32"/>
      <c r="E161" s="27"/>
      <c r="G161" s="34"/>
    </row>
    <row r="162" spans="1:7">
      <c r="A162" s="23"/>
      <c r="B162" s="37" t="s">
        <v>1450</v>
      </c>
      <c r="C162" s="23"/>
      <c r="D162" s="23"/>
      <c r="E162" s="23"/>
      <c r="F162" s="23"/>
      <c r="G162" s="34"/>
    </row>
    <row r="163" spans="1:7">
      <c r="A163" s="27" t="s">
        <v>0</v>
      </c>
      <c r="B163" s="27" t="s">
        <v>1</v>
      </c>
      <c r="C163" s="29" t="s">
        <v>1332</v>
      </c>
      <c r="D163" s="29" t="s">
        <v>1333</v>
      </c>
      <c r="E163" s="59" t="s">
        <v>1334</v>
      </c>
      <c r="F163" s="27" t="s">
        <v>1335</v>
      </c>
      <c r="G163" s="34"/>
    </row>
    <row r="164" spans="1:7">
      <c r="A164" s="66" t="s">
        <v>1451</v>
      </c>
      <c r="B164" s="67" t="s">
        <v>1452</v>
      </c>
      <c r="C164" s="68">
        <f>C165+C169+C170</f>
        <v>209</v>
      </c>
      <c r="D164" s="77">
        <v>0</v>
      </c>
      <c r="E164" s="60"/>
      <c r="F164" s="64"/>
      <c r="G164" s="34"/>
    </row>
    <row r="165" spans="1:7">
      <c r="A165" s="70">
        <v>13022</v>
      </c>
      <c r="B165" s="71" t="s">
        <v>1453</v>
      </c>
      <c r="C165" s="68">
        <v>100</v>
      </c>
      <c r="D165" s="77">
        <v>0</v>
      </c>
      <c r="E165" s="60"/>
      <c r="F165" s="64"/>
      <c r="G165" s="34"/>
    </row>
    <row r="166" spans="1:7">
      <c r="A166" s="70" t="s">
        <v>1454</v>
      </c>
      <c r="B166" s="71" t="s">
        <v>1455</v>
      </c>
      <c r="C166" s="68">
        <v>420</v>
      </c>
      <c r="D166" s="77">
        <v>0</v>
      </c>
      <c r="E166" s="60"/>
      <c r="F166" s="64"/>
      <c r="G166" s="34"/>
    </row>
    <row r="167" spans="1:7">
      <c r="A167" s="70">
        <v>9622</v>
      </c>
      <c r="B167" s="71" t="s">
        <v>1456</v>
      </c>
      <c r="C167" s="68">
        <v>225</v>
      </c>
      <c r="D167" s="69">
        <v>0.1</v>
      </c>
      <c r="E167" s="60"/>
      <c r="F167" s="64"/>
      <c r="G167" s="34"/>
    </row>
    <row r="168" spans="1:7">
      <c r="A168" s="70">
        <v>9623</v>
      </c>
      <c r="B168" s="71" t="s">
        <v>1457</v>
      </c>
      <c r="C168" s="68">
        <v>225</v>
      </c>
      <c r="D168" s="69">
        <v>0.1</v>
      </c>
      <c r="E168" s="60"/>
      <c r="F168" s="64"/>
      <c r="G168" s="34"/>
    </row>
    <row r="169" spans="1:7">
      <c r="A169" s="70" t="s">
        <v>833</v>
      </c>
      <c r="B169" s="71" t="s">
        <v>1458</v>
      </c>
      <c r="C169" s="68">
        <v>88.55</v>
      </c>
      <c r="D169" s="69">
        <v>0</v>
      </c>
      <c r="E169" s="60"/>
      <c r="F169" s="64"/>
      <c r="G169" s="34"/>
    </row>
    <row r="170" spans="1:7">
      <c r="A170" s="70" t="s">
        <v>1459</v>
      </c>
      <c r="B170" s="71" t="s">
        <v>1460</v>
      </c>
      <c r="C170" s="68">
        <v>20.45</v>
      </c>
      <c r="D170" s="77">
        <v>0</v>
      </c>
      <c r="E170" s="60"/>
      <c r="F170" s="64"/>
      <c r="G170" s="34"/>
    </row>
    <row r="171" spans="1:7">
      <c r="A171" s="70">
        <v>904714</v>
      </c>
      <c r="B171" s="71" t="s">
        <v>1461</v>
      </c>
      <c r="C171" s="68">
        <v>4.09</v>
      </c>
      <c r="D171" s="77">
        <v>0</v>
      </c>
      <c r="E171" s="60"/>
      <c r="F171" s="64"/>
      <c r="G171" s="34"/>
    </row>
    <row r="172" spans="1:7">
      <c r="A172" s="70">
        <v>90646</v>
      </c>
      <c r="B172" s="71" t="s">
        <v>1462</v>
      </c>
      <c r="C172" s="68">
        <v>7.27</v>
      </c>
      <c r="D172" s="77">
        <v>0</v>
      </c>
      <c r="E172" s="60"/>
      <c r="F172" s="64"/>
      <c r="G172" s="34"/>
    </row>
    <row r="173" spans="1:7">
      <c r="A173" s="70">
        <v>90643</v>
      </c>
      <c r="B173" s="71" t="s">
        <v>1463</v>
      </c>
      <c r="C173" s="68">
        <v>7.27</v>
      </c>
      <c r="D173" s="77">
        <v>0</v>
      </c>
      <c r="E173" s="60"/>
      <c r="F173" s="64"/>
      <c r="G173" s="40"/>
    </row>
    <row r="174" spans="1:7">
      <c r="A174" s="23"/>
      <c r="B174" s="23"/>
      <c r="C174" s="23"/>
      <c r="D174" s="23"/>
      <c r="E174" s="25"/>
      <c r="G174" s="34"/>
    </row>
    <row r="175" spans="1:7">
      <c r="A175" s="39" t="s">
        <v>1464</v>
      </c>
      <c r="B175" s="23" t="s">
        <v>1465</v>
      </c>
      <c r="C175" s="23"/>
      <c r="D175" s="23"/>
      <c r="E175" s="25"/>
      <c r="F175" s="23"/>
      <c r="G175" s="34"/>
    </row>
    <row r="176" spans="1:7">
      <c r="A176" s="23"/>
      <c r="B176" s="23" t="s">
        <v>1466</v>
      </c>
      <c r="C176" s="23"/>
      <c r="D176" s="23"/>
      <c r="E176" s="26"/>
      <c r="F176" s="24"/>
      <c r="G176" s="34"/>
    </row>
    <row r="178" spans="1:7">
      <c r="A178" s="27"/>
      <c r="B178" s="28" t="s">
        <v>1467</v>
      </c>
      <c r="C178" s="29"/>
      <c r="D178" s="32"/>
      <c r="E178" s="27"/>
      <c r="F178" s="33"/>
      <c r="G178" s="30"/>
    </row>
    <row r="179" spans="1:7">
      <c r="A179" s="27" t="s">
        <v>0</v>
      </c>
      <c r="B179" s="27" t="s">
        <v>1</v>
      </c>
      <c r="C179" s="29" t="s">
        <v>1332</v>
      </c>
      <c r="D179" s="29" t="s">
        <v>1333</v>
      </c>
      <c r="E179" s="59" t="s">
        <v>1334</v>
      </c>
      <c r="F179" s="27" t="s">
        <v>1335</v>
      </c>
      <c r="G179" s="30"/>
    </row>
    <row r="180" spans="1:7" hidden="1">
      <c r="A180" s="27">
        <v>5618</v>
      </c>
      <c r="B180" s="31" t="s">
        <v>1468</v>
      </c>
      <c r="C180" s="29">
        <v>1859.5</v>
      </c>
      <c r="D180" s="32">
        <v>185.95</v>
      </c>
      <c r="E180" s="27"/>
      <c r="F180" s="33"/>
      <c r="G180" s="30"/>
    </row>
    <row r="181" spans="1:7">
      <c r="A181" s="60">
        <v>5648</v>
      </c>
      <c r="B181" s="61" t="s">
        <v>1469</v>
      </c>
      <c r="C181" s="62">
        <v>1033.06</v>
      </c>
      <c r="D181" s="63">
        <v>103.31</v>
      </c>
      <c r="E181" s="60"/>
      <c r="F181" s="64"/>
      <c r="G181" s="30"/>
    </row>
    <row r="182" spans="1:7">
      <c r="A182" s="60">
        <v>5654</v>
      </c>
      <c r="B182" s="61" t="s">
        <v>1470</v>
      </c>
      <c r="C182" s="62">
        <v>3631.82</v>
      </c>
      <c r="D182" s="63">
        <v>363.18</v>
      </c>
      <c r="E182" s="60"/>
      <c r="F182" s="64"/>
      <c r="G182" s="30"/>
    </row>
    <row r="183" spans="1:7">
      <c r="A183" s="60">
        <v>5655</v>
      </c>
      <c r="B183" s="61" t="s">
        <v>1471</v>
      </c>
      <c r="C183" s="62">
        <v>1528.93</v>
      </c>
      <c r="D183" s="63">
        <v>152.88999999999999</v>
      </c>
      <c r="E183" s="60"/>
      <c r="F183" s="64"/>
      <c r="G183" s="30"/>
    </row>
    <row r="184" spans="1:7">
      <c r="A184" s="60">
        <v>5657</v>
      </c>
      <c r="B184" s="61" t="s">
        <v>1472</v>
      </c>
      <c r="C184" s="62">
        <v>2818.18</v>
      </c>
      <c r="D184" s="63">
        <v>281.82</v>
      </c>
      <c r="E184" s="60"/>
      <c r="F184" s="64"/>
      <c r="G184" s="30"/>
    </row>
    <row r="185" spans="1:7">
      <c r="A185" s="60">
        <v>5664</v>
      </c>
      <c r="B185" s="61" t="s">
        <v>1473</v>
      </c>
      <c r="C185" s="62">
        <v>2964.43</v>
      </c>
      <c r="D185" s="63">
        <v>296.44</v>
      </c>
      <c r="E185" s="60"/>
      <c r="F185" s="64"/>
      <c r="G185" s="30"/>
    </row>
    <row r="186" spans="1:7">
      <c r="A186" s="60">
        <v>5671</v>
      </c>
      <c r="B186" s="61" t="s">
        <v>1474</v>
      </c>
      <c r="C186" s="62">
        <v>1859.5</v>
      </c>
      <c r="D186" s="63">
        <v>185.95</v>
      </c>
      <c r="E186" s="60"/>
      <c r="F186" s="64"/>
      <c r="G186" s="30"/>
    </row>
    <row r="187" spans="1:7">
      <c r="A187" s="60">
        <v>5675</v>
      </c>
      <c r="B187" s="61" t="s">
        <v>1475</v>
      </c>
      <c r="C187" s="62">
        <v>1648.76</v>
      </c>
      <c r="D187" s="63">
        <v>164.88</v>
      </c>
      <c r="E187" s="60"/>
      <c r="F187" s="64"/>
      <c r="G187" s="30"/>
    </row>
    <row r="188" spans="1:7">
      <c r="A188" s="60">
        <v>5677</v>
      </c>
      <c r="B188" s="61" t="s">
        <v>1476</v>
      </c>
      <c r="C188" s="62">
        <v>1115.7</v>
      </c>
      <c r="D188" s="63">
        <v>111.57</v>
      </c>
      <c r="E188" s="60"/>
      <c r="F188" s="64"/>
      <c r="G188" s="30"/>
    </row>
    <row r="189" spans="1:7">
      <c r="A189" s="60">
        <v>5679</v>
      </c>
      <c r="B189" s="61" t="s">
        <v>1477</v>
      </c>
      <c r="C189" s="65">
        <v>1528.93</v>
      </c>
      <c r="D189" s="63">
        <v>111.57</v>
      </c>
      <c r="E189" s="60"/>
      <c r="F189" s="64"/>
      <c r="G189" s="30"/>
    </row>
    <row r="190" spans="1:7">
      <c r="A190" s="60">
        <v>5685</v>
      </c>
      <c r="B190" s="61" t="s">
        <v>1478</v>
      </c>
      <c r="C190" s="62">
        <v>1528.93</v>
      </c>
      <c r="D190" s="63">
        <v>152.88999999999999</v>
      </c>
      <c r="E190" s="60"/>
      <c r="F190" s="64"/>
      <c r="G190" s="30"/>
    </row>
    <row r="191" spans="1:7">
      <c r="A191" s="60">
        <v>5691</v>
      </c>
      <c r="B191" s="61" t="s">
        <v>1479</v>
      </c>
      <c r="C191" s="62">
        <v>1033.06</v>
      </c>
      <c r="D191" s="63">
        <v>103.31</v>
      </c>
      <c r="E191" s="60"/>
      <c r="F191" s="64"/>
      <c r="G191" s="30"/>
    </row>
    <row r="192" spans="1:7">
      <c r="A192" s="60">
        <v>5698</v>
      </c>
      <c r="B192" s="61" t="s">
        <v>1480</v>
      </c>
      <c r="C192" s="62">
        <v>1921.49</v>
      </c>
      <c r="D192" s="63">
        <v>192.15</v>
      </c>
      <c r="E192" s="60"/>
      <c r="F192" s="64"/>
      <c r="G192" s="30"/>
    </row>
    <row r="193" spans="1:7">
      <c r="A193" s="60">
        <v>5699</v>
      </c>
      <c r="B193" s="61" t="s">
        <v>1481</v>
      </c>
      <c r="C193" s="62">
        <v>1921.49</v>
      </c>
      <c r="D193" s="63">
        <v>192.15</v>
      </c>
      <c r="E193" s="60"/>
      <c r="F193" s="64"/>
      <c r="G193" s="33"/>
    </row>
    <row r="194" spans="1:7">
      <c r="A194" s="27"/>
      <c r="B194" s="31"/>
      <c r="C194" s="29"/>
      <c r="D194" s="27"/>
      <c r="E194" s="27"/>
      <c r="F194" s="27"/>
      <c r="G194" s="41"/>
    </row>
    <row r="195" spans="1:7">
      <c r="A195" s="27"/>
      <c r="B195" s="31"/>
      <c r="C195" s="29"/>
      <c r="D195" s="27"/>
      <c r="E195" s="27"/>
      <c r="F195" s="27"/>
      <c r="G195" s="41"/>
    </row>
    <row r="196" spans="1:7">
      <c r="A196" s="27"/>
      <c r="B196" s="31"/>
      <c r="C196" s="29"/>
      <c r="D196" s="27"/>
      <c r="E196" s="27"/>
      <c r="F196" s="27"/>
      <c r="G196" s="41"/>
    </row>
    <row r="197" spans="1:7">
      <c r="A197" s="27"/>
      <c r="B197" s="31"/>
      <c r="C197" s="29"/>
      <c r="D197" s="27"/>
      <c r="E197" s="27"/>
      <c r="F197" s="27"/>
      <c r="G197" s="41"/>
    </row>
    <row r="198" spans="1:7" ht="21">
      <c r="A198" s="27"/>
      <c r="B198" s="76" t="s">
        <v>1482</v>
      </c>
      <c r="D198" s="59"/>
      <c r="E198" s="27"/>
      <c r="F198" s="27"/>
      <c r="G198" s="41"/>
    </row>
    <row r="199" spans="1:7">
      <c r="A199" s="27" t="s">
        <v>0</v>
      </c>
      <c r="B199" s="27" t="s">
        <v>1</v>
      </c>
      <c r="C199" s="29" t="s">
        <v>1332</v>
      </c>
      <c r="D199" s="29" t="s">
        <v>1333</v>
      </c>
      <c r="E199" s="59" t="s">
        <v>1334</v>
      </c>
      <c r="F199" s="27" t="s">
        <v>1335</v>
      </c>
      <c r="G199" s="41"/>
    </row>
    <row r="200" spans="1:7">
      <c r="A200" s="60" t="s">
        <v>1483</v>
      </c>
      <c r="B200" s="61" t="s">
        <v>1484</v>
      </c>
      <c r="C200" s="62">
        <v>88</v>
      </c>
      <c r="D200" s="60">
        <v>0</v>
      </c>
      <c r="E200" s="60">
        <v>1</v>
      </c>
      <c r="F200" s="60">
        <v>88</v>
      </c>
      <c r="G200" s="41"/>
    </row>
    <row r="201" spans="1:7">
      <c r="A201" s="60" t="s">
        <v>1485</v>
      </c>
      <c r="B201" s="61" t="s">
        <v>1484</v>
      </c>
      <c r="C201" s="62">
        <v>88</v>
      </c>
      <c r="D201" s="60">
        <v>0</v>
      </c>
      <c r="E201" s="60">
        <v>1</v>
      </c>
      <c r="F201" s="60">
        <v>88</v>
      </c>
      <c r="G201" s="41"/>
    </row>
    <row r="202" spans="1:7">
      <c r="A202" s="60" t="s">
        <v>1486</v>
      </c>
      <c r="B202" s="61" t="s">
        <v>1484</v>
      </c>
      <c r="C202" s="62">
        <v>88</v>
      </c>
      <c r="D202" s="60">
        <v>0</v>
      </c>
      <c r="E202" s="60">
        <v>1</v>
      </c>
      <c r="F202" s="60">
        <v>88</v>
      </c>
      <c r="G202" s="41"/>
    </row>
    <row r="203" spans="1:7">
      <c r="A203" s="27"/>
      <c r="B203" s="31"/>
      <c r="C203" s="29"/>
      <c r="D203" s="27"/>
      <c r="E203" s="27"/>
      <c r="F203" s="27"/>
      <c r="G203" s="41"/>
    </row>
    <row r="204" spans="1:7">
      <c r="A204" s="27"/>
      <c r="B204" s="31"/>
      <c r="C204" s="29"/>
      <c r="D204" s="27"/>
      <c r="E204" s="27"/>
      <c r="F204" s="27"/>
      <c r="G204" s="41"/>
    </row>
    <row r="205" spans="1:7">
      <c r="A205" s="27"/>
      <c r="B205" s="31"/>
      <c r="C205" s="29"/>
      <c r="D205" s="27"/>
      <c r="E205" s="27"/>
      <c r="F205" s="27"/>
      <c r="G205" s="41"/>
    </row>
    <row r="206" spans="1:7">
      <c r="A206" s="27"/>
      <c r="B206" s="31"/>
      <c r="C206" s="29"/>
      <c r="D206" s="27"/>
      <c r="E206" s="27"/>
      <c r="F206" s="27"/>
      <c r="G206" s="41"/>
    </row>
    <row r="207" spans="1:7">
      <c r="A207" s="27"/>
      <c r="B207" s="31"/>
      <c r="C207" s="29"/>
      <c r="D207" s="27"/>
      <c r="E207" s="27"/>
      <c r="F207" s="27"/>
      <c r="G207" s="41"/>
    </row>
    <row r="208" spans="1:7">
      <c r="A208" s="27"/>
      <c r="B208" s="31"/>
      <c r="C208" s="29"/>
      <c r="D208" s="27"/>
      <c r="E208" s="27"/>
      <c r="F208" s="27"/>
      <c r="G208" s="41"/>
    </row>
    <row r="209" spans="1:7">
      <c r="A209" s="27"/>
      <c r="B209" s="31"/>
      <c r="C209" s="29"/>
      <c r="D209" s="27"/>
      <c r="E209" s="27"/>
      <c r="F209" s="27"/>
      <c r="G209" s="41"/>
    </row>
    <row r="210" spans="1:7">
      <c r="A210" s="27"/>
      <c r="B210" s="31"/>
      <c r="C210" s="29"/>
      <c r="D210" s="27"/>
      <c r="E210" s="27"/>
      <c r="F210" s="27"/>
      <c r="G210" s="41"/>
    </row>
    <row r="214" spans="1:7">
      <c r="B214" s="3" t="s">
        <v>1487</v>
      </c>
    </row>
    <row r="215" spans="1:7">
      <c r="B215" s="3" t="s">
        <v>1488</v>
      </c>
    </row>
    <row r="216" spans="1:7">
      <c r="B216" s="74" t="s">
        <v>1489</v>
      </c>
    </row>
    <row r="220" spans="1:7">
      <c r="B220" s="75" t="s">
        <v>1490</v>
      </c>
    </row>
  </sheetData>
  <hyperlinks>
    <hyperlink ref="G9" r:id="rId1"/>
  </hyperlinks>
  <pageMargins left="0.7" right="0.7" top="0.75" bottom="0.75" header="0.3" footer="0.3"/>
  <pageSetup paperSize="9" scale="64" fitToHeight="0" orientation="portrait" verticalDpi="597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2"/>
  <sheetViews>
    <sheetView topLeftCell="A161" zoomScaleNormal="100" workbookViewId="0">
      <selection activeCell="A164" sqref="A164:D182"/>
    </sheetView>
  </sheetViews>
  <sheetFormatPr defaultRowHeight="15"/>
  <cols>
    <col min="1" max="1" width="8.5703125" style="3" bestFit="1" customWidth="1"/>
    <col min="2" max="2" width="42.28515625" style="3" bestFit="1" customWidth="1"/>
    <col min="3" max="3" width="12.140625" bestFit="1" customWidth="1"/>
    <col min="4" max="4" width="13.85546875" bestFit="1" customWidth="1"/>
  </cols>
  <sheetData>
    <row r="1" spans="1:5" s="13" customFormat="1">
      <c r="A1" s="8" t="s">
        <v>0</v>
      </c>
      <c r="B1" s="5" t="s">
        <v>1</v>
      </c>
      <c r="C1" s="6" t="s">
        <v>2</v>
      </c>
      <c r="D1" s="6" t="s">
        <v>3</v>
      </c>
      <c r="E1" s="7" t="s">
        <v>1491</v>
      </c>
    </row>
    <row r="2" spans="1:5" s="13" customFormat="1" ht="15.75">
      <c r="A2" s="17"/>
      <c r="B2" s="19" t="s">
        <v>1331</v>
      </c>
      <c r="C2" s="14"/>
      <c r="D2" s="14"/>
      <c r="E2" s="15"/>
    </row>
    <row r="3" spans="1:5" s="13" customFormat="1">
      <c r="A3" s="8" t="s">
        <v>304</v>
      </c>
      <c r="B3" s="8" t="s">
        <v>1492</v>
      </c>
      <c r="C3" s="6">
        <v>156.13</v>
      </c>
      <c r="D3" s="6">
        <v>23.42</v>
      </c>
      <c r="E3" s="7"/>
    </row>
    <row r="4" spans="1:5">
      <c r="A4" s="18" t="s">
        <v>308</v>
      </c>
      <c r="B4" s="8" t="s">
        <v>1357</v>
      </c>
      <c r="C4" s="11">
        <v>156.13</v>
      </c>
      <c r="D4" s="11">
        <v>23.42</v>
      </c>
      <c r="E4" s="12"/>
    </row>
    <row r="5" spans="1:5">
      <c r="A5" s="8" t="s">
        <v>298</v>
      </c>
      <c r="B5" s="8" t="s">
        <v>1356</v>
      </c>
      <c r="C5" s="6">
        <v>156.13</v>
      </c>
      <c r="D5" s="6">
        <v>23.42</v>
      </c>
      <c r="E5" s="7"/>
    </row>
    <row r="6" spans="1:5">
      <c r="A6" s="8" t="s">
        <v>182</v>
      </c>
      <c r="B6" s="8" t="s">
        <v>1493</v>
      </c>
      <c r="C6" s="6">
        <v>0</v>
      </c>
      <c r="D6" s="6">
        <v>0</v>
      </c>
      <c r="E6" s="7"/>
    </row>
    <row r="7" spans="1:5">
      <c r="A7" s="8" t="s">
        <v>294</v>
      </c>
      <c r="B7" s="8" t="s">
        <v>1355</v>
      </c>
      <c r="C7" s="6">
        <v>156.13</v>
      </c>
      <c r="D7" s="6">
        <v>23.42</v>
      </c>
      <c r="E7" s="7"/>
    </row>
    <row r="8" spans="1:5">
      <c r="A8" s="8" t="s">
        <v>212</v>
      </c>
      <c r="B8" s="8" t="s">
        <v>1344</v>
      </c>
      <c r="C8" s="6">
        <v>118.58</v>
      </c>
      <c r="D8" s="6">
        <v>17.79</v>
      </c>
      <c r="E8" s="7"/>
    </row>
    <row r="9" spans="1:5">
      <c r="A9" s="8" t="s">
        <v>237</v>
      </c>
      <c r="B9" s="8" t="s">
        <v>1345</v>
      </c>
      <c r="C9" s="6">
        <v>132.22999999999999</v>
      </c>
      <c r="D9" s="6">
        <v>19.829999999999998</v>
      </c>
      <c r="E9" s="7"/>
    </row>
    <row r="10" spans="1:5">
      <c r="A10" s="8" t="s">
        <v>205</v>
      </c>
      <c r="B10" s="8" t="s">
        <v>1343</v>
      </c>
      <c r="C10" s="6">
        <v>118.58</v>
      </c>
      <c r="D10" s="6">
        <v>17.79</v>
      </c>
      <c r="E10" s="7"/>
    </row>
    <row r="11" spans="1:5">
      <c r="A11" s="8" t="s">
        <v>197</v>
      </c>
      <c r="B11" s="8" t="s">
        <v>1342</v>
      </c>
      <c r="C11" s="6">
        <v>118.58</v>
      </c>
      <c r="D11" s="6">
        <v>17.79</v>
      </c>
      <c r="E11" s="7"/>
    </row>
    <row r="12" spans="1:5">
      <c r="A12" s="8" t="s">
        <v>408</v>
      </c>
      <c r="B12" s="8" t="s">
        <v>1381</v>
      </c>
      <c r="C12" s="6">
        <v>119.13</v>
      </c>
      <c r="D12" s="6">
        <v>17.87</v>
      </c>
      <c r="E12" s="7"/>
    </row>
    <row r="13" spans="1:5">
      <c r="A13" s="8" t="s">
        <v>405</v>
      </c>
      <c r="B13" s="8" t="s">
        <v>1380</v>
      </c>
      <c r="C13" s="6">
        <v>119.13</v>
      </c>
      <c r="D13" s="6">
        <v>17.87</v>
      </c>
      <c r="E13" s="7"/>
    </row>
    <row r="14" spans="1:5">
      <c r="A14" s="8" t="s">
        <v>315</v>
      </c>
      <c r="B14" s="8" t="s">
        <v>1494</v>
      </c>
      <c r="C14" s="6">
        <v>0</v>
      </c>
      <c r="D14" s="6">
        <v>0</v>
      </c>
      <c r="E14" s="7"/>
    </row>
    <row r="15" spans="1:5">
      <c r="A15" s="8" t="s">
        <v>287</v>
      </c>
      <c r="B15" s="8" t="s">
        <v>1495</v>
      </c>
      <c r="C15" s="6">
        <v>118.58</v>
      </c>
      <c r="D15" s="6">
        <v>17.78</v>
      </c>
      <c r="E15" s="7"/>
    </row>
    <row r="16" spans="1:5">
      <c r="A16" s="8" t="s">
        <v>263</v>
      </c>
      <c r="B16" s="8" t="s">
        <v>1496</v>
      </c>
      <c r="C16" s="6">
        <v>0</v>
      </c>
      <c r="D16" s="6">
        <v>0</v>
      </c>
      <c r="E16" s="7"/>
    </row>
    <row r="17" spans="1:5">
      <c r="A17" s="8" t="s">
        <v>246</v>
      </c>
      <c r="B17" s="8" t="s">
        <v>1351</v>
      </c>
      <c r="C17" s="6">
        <v>118.58</v>
      </c>
      <c r="D17" s="6">
        <v>17.79</v>
      </c>
      <c r="E17" s="7"/>
    </row>
    <row r="18" spans="1:5">
      <c r="A18" s="8" t="s">
        <v>271</v>
      </c>
      <c r="B18" s="8" t="s">
        <v>1353</v>
      </c>
      <c r="C18" s="6">
        <v>118.58</v>
      </c>
      <c r="D18" s="6">
        <v>17.79</v>
      </c>
      <c r="E18" s="7"/>
    </row>
    <row r="19" spans="1:5">
      <c r="A19" s="8" t="s">
        <v>259</v>
      </c>
      <c r="B19" s="8" t="s">
        <v>1354</v>
      </c>
      <c r="C19" s="6">
        <v>156.13</v>
      </c>
      <c r="D19" s="6">
        <v>23.42</v>
      </c>
      <c r="E19" s="7"/>
    </row>
    <row r="20" spans="1:5">
      <c r="A20" s="8" t="s">
        <v>241</v>
      </c>
      <c r="B20" s="8" t="s">
        <v>1497</v>
      </c>
      <c r="C20" s="6">
        <v>0</v>
      </c>
      <c r="D20" s="6">
        <v>0</v>
      </c>
      <c r="E20" s="7"/>
    </row>
    <row r="21" spans="1:5">
      <c r="A21" s="8" t="s">
        <v>380</v>
      </c>
      <c r="B21" s="8" t="s">
        <v>1370</v>
      </c>
      <c r="C21" s="6">
        <v>181.82</v>
      </c>
      <c r="D21" s="6">
        <v>27.27</v>
      </c>
      <c r="E21" s="7"/>
    </row>
    <row r="22" spans="1:5">
      <c r="A22" s="8" t="s">
        <v>383</v>
      </c>
      <c r="B22" s="8" t="s">
        <v>1371</v>
      </c>
      <c r="C22" s="6">
        <v>181.82</v>
      </c>
      <c r="D22" s="6">
        <v>27.27</v>
      </c>
      <c r="E22" s="7"/>
    </row>
    <row r="23" spans="1:5">
      <c r="A23" s="8" t="s">
        <v>357</v>
      </c>
      <c r="B23" s="8" t="s">
        <v>1365</v>
      </c>
      <c r="C23" s="6">
        <v>156.13</v>
      </c>
      <c r="D23" s="6">
        <v>23.42</v>
      </c>
      <c r="E23" s="7"/>
    </row>
    <row r="24" spans="1:5">
      <c r="A24" s="8" t="s">
        <v>361</v>
      </c>
      <c r="B24" s="8" t="s">
        <v>1366</v>
      </c>
      <c r="C24" s="6">
        <v>156.13</v>
      </c>
      <c r="D24" s="6">
        <v>23.42</v>
      </c>
      <c r="E24" s="7"/>
    </row>
    <row r="25" spans="1:5">
      <c r="A25" s="8" t="s">
        <v>365</v>
      </c>
      <c r="B25" s="8" t="s">
        <v>1367</v>
      </c>
      <c r="C25" s="6">
        <v>156.13</v>
      </c>
      <c r="D25" s="6">
        <v>23.42</v>
      </c>
      <c r="E25" s="7"/>
    </row>
    <row r="26" spans="1:5">
      <c r="A26" s="8" t="s">
        <v>323</v>
      </c>
      <c r="B26" s="8" t="s">
        <v>1358</v>
      </c>
      <c r="C26" s="6">
        <v>138.34</v>
      </c>
      <c r="D26" s="6">
        <v>20.75</v>
      </c>
      <c r="E26" s="7"/>
    </row>
    <row r="27" spans="1:5">
      <c r="A27" s="8" t="s">
        <v>337</v>
      </c>
      <c r="B27" s="8" t="s">
        <v>1360</v>
      </c>
      <c r="C27" s="6">
        <v>138.34</v>
      </c>
      <c r="D27" s="6">
        <v>20.75</v>
      </c>
      <c r="E27" s="7"/>
    </row>
    <row r="28" spans="1:5">
      <c r="A28" s="8" t="s">
        <v>330</v>
      </c>
      <c r="B28" s="8" t="s">
        <v>1359</v>
      </c>
      <c r="C28" s="6">
        <v>138.34</v>
      </c>
      <c r="D28" s="6">
        <v>20.75</v>
      </c>
      <c r="E28" s="7"/>
    </row>
    <row r="29" spans="1:5">
      <c r="A29" s="8" t="s">
        <v>398</v>
      </c>
      <c r="B29" s="8" t="s">
        <v>1377</v>
      </c>
      <c r="C29" s="6">
        <v>126.48</v>
      </c>
      <c r="D29" s="6">
        <v>19.05</v>
      </c>
      <c r="E29" s="7"/>
    </row>
    <row r="30" spans="1:5">
      <c r="A30" s="8" t="s">
        <v>341</v>
      </c>
      <c r="B30" s="8" t="s">
        <v>1361</v>
      </c>
      <c r="C30" s="6">
        <v>169.96</v>
      </c>
      <c r="D30" s="6">
        <v>25.49</v>
      </c>
      <c r="E30" s="7"/>
    </row>
    <row r="31" spans="1:5">
      <c r="A31" s="8" t="s">
        <v>377</v>
      </c>
      <c r="B31" s="8" t="s">
        <v>1369</v>
      </c>
      <c r="C31" s="6">
        <v>118.58</v>
      </c>
      <c r="D31" s="6">
        <v>17.79</v>
      </c>
      <c r="E31" s="7"/>
    </row>
    <row r="32" spans="1:5">
      <c r="A32" s="8" t="s">
        <v>373</v>
      </c>
      <c r="B32" s="8" t="s">
        <v>1368</v>
      </c>
      <c r="C32" s="6">
        <v>118.58</v>
      </c>
      <c r="D32" s="6">
        <v>17.79</v>
      </c>
      <c r="E32" s="7"/>
    </row>
    <row r="33" spans="1:5">
      <c r="A33" s="8" t="s">
        <v>389</v>
      </c>
      <c r="B33" s="8" t="s">
        <v>1373</v>
      </c>
      <c r="C33" s="6">
        <v>137</v>
      </c>
      <c r="D33" s="6">
        <v>20.55</v>
      </c>
      <c r="E33" s="7"/>
    </row>
    <row r="34" spans="1:5">
      <c r="A34" s="8" t="s">
        <v>395</v>
      </c>
      <c r="B34" s="8" t="s">
        <v>1375</v>
      </c>
      <c r="C34" s="6">
        <v>137</v>
      </c>
      <c r="D34" s="6">
        <v>20.55</v>
      </c>
      <c r="E34" s="7"/>
    </row>
    <row r="35" spans="1:5">
      <c r="A35" s="8" t="s">
        <v>392</v>
      </c>
      <c r="B35" s="8" t="s">
        <v>1374</v>
      </c>
      <c r="C35" s="6">
        <v>137</v>
      </c>
      <c r="D35" s="6">
        <v>20.55</v>
      </c>
      <c r="E35" s="7"/>
    </row>
    <row r="36" spans="1:5">
      <c r="A36" s="8" t="s">
        <v>188</v>
      </c>
      <c r="B36" s="8" t="s">
        <v>1339</v>
      </c>
      <c r="C36" s="6">
        <v>118.58</v>
      </c>
      <c r="D36" s="6">
        <v>17.78</v>
      </c>
      <c r="E36" s="7"/>
    </row>
    <row r="37" spans="1:5">
      <c r="A37" s="8" t="s">
        <v>191</v>
      </c>
      <c r="B37" s="8" t="s">
        <v>1340</v>
      </c>
      <c r="C37" s="6">
        <v>118.58</v>
      </c>
      <c r="D37" s="6">
        <v>17.78</v>
      </c>
      <c r="E37" s="7"/>
    </row>
    <row r="38" spans="1:5">
      <c r="A38" s="8" t="s">
        <v>194</v>
      </c>
      <c r="B38" s="8" t="s">
        <v>1341</v>
      </c>
      <c r="C38" s="6">
        <v>118.58</v>
      </c>
      <c r="D38" s="6">
        <v>17.78</v>
      </c>
      <c r="E38" s="7"/>
    </row>
    <row r="39" spans="1:5">
      <c r="A39" s="8" t="s">
        <v>415</v>
      </c>
      <c r="B39" s="8" t="s">
        <v>1384</v>
      </c>
      <c r="C39" s="6">
        <v>156.52000000000001</v>
      </c>
      <c r="D39" s="6">
        <v>23.48</v>
      </c>
      <c r="E39" s="7"/>
    </row>
    <row r="40" spans="1:5">
      <c r="A40" s="8" t="s">
        <v>453</v>
      </c>
      <c r="B40" s="8" t="s">
        <v>1385</v>
      </c>
      <c r="C40" s="6">
        <v>156.52000000000001</v>
      </c>
      <c r="D40" s="6">
        <v>23.48</v>
      </c>
      <c r="E40" s="7"/>
    </row>
    <row r="41" spans="1:5">
      <c r="A41" s="8" t="s">
        <v>413</v>
      </c>
      <c r="B41" s="8" t="s">
        <v>1383</v>
      </c>
      <c r="C41" s="6">
        <v>156.52000000000001</v>
      </c>
      <c r="D41" s="6">
        <v>23.48</v>
      </c>
      <c r="E41" s="7"/>
    </row>
    <row r="42" spans="1:5">
      <c r="A42" s="8" t="s">
        <v>411</v>
      </c>
      <c r="B42" s="8" t="s">
        <v>1382</v>
      </c>
      <c r="C42" s="6">
        <v>156.52000000000001</v>
      </c>
      <c r="D42" s="6">
        <v>23.48</v>
      </c>
      <c r="E42" s="7"/>
    </row>
    <row r="43" spans="1:5">
      <c r="A43" s="8" t="s">
        <v>386</v>
      </c>
      <c r="B43" s="8" t="s">
        <v>1372</v>
      </c>
      <c r="C43" s="6">
        <v>181.82</v>
      </c>
      <c r="D43" s="6">
        <v>27.27</v>
      </c>
      <c r="E43" s="7"/>
    </row>
    <row r="44" spans="1:5">
      <c r="A44" s="8" t="s">
        <v>347</v>
      </c>
      <c r="B44" s="8" t="s">
        <v>1362</v>
      </c>
      <c r="C44" s="6">
        <v>156.13</v>
      </c>
      <c r="D44" s="6">
        <v>23.42</v>
      </c>
      <c r="E44" s="7"/>
    </row>
    <row r="45" spans="1:5">
      <c r="A45" s="8" t="s">
        <v>354</v>
      </c>
      <c r="B45" s="8" t="s">
        <v>1363</v>
      </c>
      <c r="C45" s="6">
        <v>156.13</v>
      </c>
      <c r="D45" s="6">
        <v>23.42</v>
      </c>
      <c r="E45" s="7"/>
    </row>
    <row r="46" spans="1:5">
      <c r="A46" s="8" t="s">
        <v>369</v>
      </c>
      <c r="B46" s="8" t="s">
        <v>1364</v>
      </c>
      <c r="C46" s="6">
        <v>156.13</v>
      </c>
      <c r="D46" s="6">
        <v>23.42</v>
      </c>
      <c r="E46" s="7"/>
    </row>
    <row r="47" spans="1:5">
      <c r="A47" s="8" t="s">
        <v>278</v>
      </c>
      <c r="B47" s="8" t="s">
        <v>1498</v>
      </c>
      <c r="C47" s="6">
        <v>0</v>
      </c>
      <c r="D47" s="6">
        <v>0</v>
      </c>
      <c r="E47" s="7"/>
    </row>
    <row r="48" spans="1:5">
      <c r="A48" s="8" t="s">
        <v>178</v>
      </c>
      <c r="B48" s="8" t="s">
        <v>1337</v>
      </c>
      <c r="C48" s="6">
        <v>126.48</v>
      </c>
      <c r="D48" s="6">
        <v>18.97</v>
      </c>
      <c r="E48" s="7"/>
    </row>
    <row r="49" spans="1:5">
      <c r="A49" s="8" t="s">
        <v>173</v>
      </c>
      <c r="B49" s="8" t="s">
        <v>1336</v>
      </c>
      <c r="C49" s="6">
        <v>126.48</v>
      </c>
      <c r="D49" s="6">
        <v>18.97</v>
      </c>
      <c r="E49" s="7"/>
    </row>
    <row r="50" spans="1:5">
      <c r="A50" s="16" t="s">
        <v>402</v>
      </c>
      <c r="B50" s="8" t="s">
        <v>1379</v>
      </c>
      <c r="C50" s="9">
        <v>156.52000000000001</v>
      </c>
      <c r="D50" s="9">
        <v>23.48</v>
      </c>
      <c r="E50" s="10"/>
    </row>
    <row r="51" spans="1:5" s="13" customFormat="1">
      <c r="A51" s="8" t="s">
        <v>400</v>
      </c>
      <c r="B51" s="8" t="s">
        <v>1378</v>
      </c>
      <c r="C51" s="6">
        <v>156.52000000000001</v>
      </c>
      <c r="D51" s="6">
        <v>23.48</v>
      </c>
      <c r="E51" s="7"/>
    </row>
    <row r="52" spans="1:5" s="13" customFormat="1" ht="15.75">
      <c r="A52" s="17"/>
      <c r="B52" s="20" t="s">
        <v>1393</v>
      </c>
      <c r="C52" s="14"/>
      <c r="D52" s="14"/>
      <c r="E52" s="15"/>
    </row>
    <row r="53" spans="1:5" s="13" customFormat="1">
      <c r="A53" s="8" t="s">
        <v>669</v>
      </c>
      <c r="B53" s="8" t="s">
        <v>1499</v>
      </c>
      <c r="C53" s="6">
        <v>290</v>
      </c>
      <c r="D53" s="6">
        <v>0</v>
      </c>
      <c r="E53" s="7"/>
    </row>
    <row r="54" spans="1:5">
      <c r="A54" s="18" t="s">
        <v>709</v>
      </c>
      <c r="B54" s="8" t="s">
        <v>1404</v>
      </c>
      <c r="C54" s="11">
        <v>204.55</v>
      </c>
      <c r="D54" s="11">
        <v>20.46</v>
      </c>
      <c r="E54" s="12"/>
    </row>
    <row r="55" spans="1:5">
      <c r="A55" s="8" t="s">
        <v>707</v>
      </c>
      <c r="B55" s="8" t="s">
        <v>1409</v>
      </c>
      <c r="C55" s="6">
        <v>301.14</v>
      </c>
      <c r="D55" s="6">
        <v>60.22</v>
      </c>
      <c r="E55" s="7"/>
    </row>
    <row r="56" spans="1:5">
      <c r="A56" s="8" t="s">
        <v>613</v>
      </c>
      <c r="B56" s="8" t="s">
        <v>1396</v>
      </c>
      <c r="C56" s="6">
        <v>163.22</v>
      </c>
      <c r="D56" s="6">
        <v>16.32</v>
      </c>
      <c r="E56" s="7"/>
    </row>
    <row r="57" spans="1:5">
      <c r="A57" s="8" t="s">
        <v>617</v>
      </c>
      <c r="B57" s="8" t="s">
        <v>1397</v>
      </c>
      <c r="C57" s="6">
        <v>163.22</v>
      </c>
      <c r="D57" s="6">
        <v>16.32</v>
      </c>
      <c r="E57" s="7"/>
    </row>
    <row r="58" spans="1:5">
      <c r="A58" s="8" t="s">
        <v>716</v>
      </c>
      <c r="B58" s="8" t="s">
        <v>1411</v>
      </c>
      <c r="C58" s="6">
        <v>204.55</v>
      </c>
      <c r="D58" s="6">
        <v>20.48</v>
      </c>
      <c r="E58" s="7"/>
    </row>
    <row r="59" spans="1:5">
      <c r="A59" s="8" t="s">
        <v>719</v>
      </c>
      <c r="B59" s="8" t="s">
        <v>1412</v>
      </c>
      <c r="C59" s="6">
        <v>204.55</v>
      </c>
      <c r="D59" s="6">
        <v>20.46</v>
      </c>
      <c r="E59" s="7"/>
    </row>
    <row r="60" spans="1:5">
      <c r="A60" s="8" t="s">
        <v>608</v>
      </c>
      <c r="B60" s="8" t="s">
        <v>1500</v>
      </c>
      <c r="C60" s="6">
        <v>0</v>
      </c>
      <c r="D60" s="6">
        <v>0</v>
      </c>
      <c r="E60" s="7"/>
    </row>
    <row r="61" spans="1:5">
      <c r="A61" s="8" t="s">
        <v>671</v>
      </c>
      <c r="B61" s="8" t="s">
        <v>1402</v>
      </c>
      <c r="C61" s="6">
        <v>177.69</v>
      </c>
      <c r="D61" s="6">
        <v>17.77</v>
      </c>
      <c r="E61" s="7"/>
    </row>
    <row r="62" spans="1:5">
      <c r="A62" s="8" t="s">
        <v>675</v>
      </c>
      <c r="B62" s="8" t="s">
        <v>1403</v>
      </c>
      <c r="C62" s="6">
        <v>177.69</v>
      </c>
      <c r="D62" s="6">
        <v>17.77</v>
      </c>
      <c r="E62" s="7"/>
    </row>
    <row r="63" spans="1:5">
      <c r="A63" s="8" t="s">
        <v>646</v>
      </c>
      <c r="B63" s="8" t="s">
        <v>1501</v>
      </c>
      <c r="C63" s="6">
        <v>0</v>
      </c>
      <c r="D63" s="6">
        <v>0</v>
      </c>
      <c r="E63" s="7"/>
    </row>
    <row r="64" spans="1:5">
      <c r="A64" s="8" t="s">
        <v>704</v>
      </c>
      <c r="B64" s="8" t="s">
        <v>1408</v>
      </c>
      <c r="C64" s="6">
        <v>265</v>
      </c>
      <c r="D64" s="6">
        <v>53</v>
      </c>
      <c r="E64" s="7"/>
    </row>
    <row r="65" spans="1:5">
      <c r="A65" s="8" t="s">
        <v>635</v>
      </c>
      <c r="B65" s="8" t="s">
        <v>1348</v>
      </c>
      <c r="C65" s="6">
        <v>132.22999999999999</v>
      </c>
      <c r="D65" s="6">
        <v>13.22</v>
      </c>
      <c r="E65" s="7"/>
    </row>
    <row r="66" spans="1:5">
      <c r="A66" s="8" t="s">
        <v>643</v>
      </c>
      <c r="B66" s="8" t="s">
        <v>1350</v>
      </c>
      <c r="C66" s="6">
        <v>132.22999999999999</v>
      </c>
      <c r="D66" s="6">
        <v>13.22</v>
      </c>
      <c r="E66" s="7"/>
    </row>
    <row r="67" spans="1:5">
      <c r="A67" s="8" t="s">
        <v>639</v>
      </c>
      <c r="B67" s="8" t="s">
        <v>1349</v>
      </c>
      <c r="C67" s="6">
        <v>132.22999999999999</v>
      </c>
      <c r="D67" s="6">
        <v>13.22</v>
      </c>
      <c r="E67" s="7"/>
    </row>
    <row r="68" spans="1:5">
      <c r="A68" s="8" t="s">
        <v>701</v>
      </c>
      <c r="B68" s="8" t="s">
        <v>1502</v>
      </c>
      <c r="C68" s="6">
        <v>0</v>
      </c>
      <c r="D68" s="6">
        <v>0</v>
      </c>
      <c r="E68" s="7"/>
    </row>
    <row r="69" spans="1:5">
      <c r="A69" s="8" t="s">
        <v>658</v>
      </c>
      <c r="B69" s="8" t="s">
        <v>1399</v>
      </c>
      <c r="C69" s="6">
        <v>169.96</v>
      </c>
      <c r="D69" s="6">
        <v>25.49</v>
      </c>
      <c r="E69" s="7"/>
    </row>
    <row r="70" spans="1:5">
      <c r="A70" s="8" t="s">
        <v>661</v>
      </c>
      <c r="B70" s="8" t="s">
        <v>1400</v>
      </c>
      <c r="C70" s="6">
        <v>169.96</v>
      </c>
      <c r="D70" s="6">
        <v>25.49</v>
      </c>
      <c r="E70" s="7"/>
    </row>
    <row r="71" spans="1:5">
      <c r="A71" s="8" t="s">
        <v>666</v>
      </c>
      <c r="B71" s="8" t="s">
        <v>1401</v>
      </c>
      <c r="C71" s="6">
        <v>169.96</v>
      </c>
      <c r="D71" s="6">
        <v>25.49</v>
      </c>
      <c r="E71" s="7"/>
    </row>
    <row r="72" spans="1:5">
      <c r="A72" s="8" t="s">
        <v>683</v>
      </c>
      <c r="B72" s="8" t="s">
        <v>1406</v>
      </c>
      <c r="C72" s="6">
        <v>204.55</v>
      </c>
      <c r="D72" s="6">
        <v>20.46</v>
      </c>
      <c r="E72" s="7"/>
    </row>
    <row r="73" spans="1:5">
      <c r="A73" s="8" t="s">
        <v>686</v>
      </c>
      <c r="B73" s="8" t="s">
        <v>1407</v>
      </c>
      <c r="C73" s="6">
        <v>204.55</v>
      </c>
      <c r="D73" s="6">
        <v>20.46</v>
      </c>
      <c r="E73" s="7"/>
    </row>
    <row r="74" spans="1:5">
      <c r="A74" s="8" t="s">
        <v>679</v>
      </c>
      <c r="B74" s="8" t="s">
        <v>1405</v>
      </c>
      <c r="C74" s="6">
        <v>204.55</v>
      </c>
      <c r="D74" s="6">
        <v>20.46</v>
      </c>
      <c r="E74" s="7"/>
    </row>
    <row r="75" spans="1:5">
      <c r="A75" s="8" t="s">
        <v>696</v>
      </c>
      <c r="B75" s="8" t="s">
        <v>1503</v>
      </c>
      <c r="C75" s="6">
        <v>0</v>
      </c>
      <c r="D75" s="6">
        <v>0</v>
      </c>
      <c r="E75" s="7"/>
    </row>
    <row r="76" spans="1:5">
      <c r="A76" s="8" t="s">
        <v>712</v>
      </c>
      <c r="B76" s="8" t="s">
        <v>1504</v>
      </c>
      <c r="C76" s="6">
        <v>187.5</v>
      </c>
      <c r="D76" s="6">
        <v>37.5</v>
      </c>
      <c r="E76" s="7"/>
    </row>
    <row r="77" spans="1:5">
      <c r="A77" s="8" t="s">
        <v>620</v>
      </c>
      <c r="B77" s="8" t="s">
        <v>1346</v>
      </c>
      <c r="C77" s="6">
        <v>123.97</v>
      </c>
      <c r="D77" s="6">
        <v>12.4</v>
      </c>
      <c r="E77" s="7"/>
    </row>
    <row r="78" spans="1:5">
      <c r="A78" s="8" t="s">
        <v>624</v>
      </c>
      <c r="B78" s="8" t="s">
        <v>1347</v>
      </c>
      <c r="C78" s="6">
        <v>123.97</v>
      </c>
      <c r="D78" s="6">
        <v>12.4</v>
      </c>
      <c r="E78" s="7"/>
    </row>
    <row r="79" spans="1:5">
      <c r="A79" s="8">
        <v>3990</v>
      </c>
      <c r="B79" s="8" t="s">
        <v>1398</v>
      </c>
      <c r="C79" s="6">
        <v>204.55</v>
      </c>
      <c r="D79" s="6">
        <v>20.46</v>
      </c>
      <c r="E79" s="7"/>
    </row>
    <row r="80" spans="1:5">
      <c r="A80" s="8" t="s">
        <v>714</v>
      </c>
      <c r="B80" s="8" t="s">
        <v>1410</v>
      </c>
      <c r="C80" s="6">
        <v>204.55</v>
      </c>
      <c r="D80" s="6">
        <v>20.48</v>
      </c>
      <c r="E80" s="7"/>
    </row>
    <row r="81" spans="1:5">
      <c r="A81" s="8" t="s">
        <v>722</v>
      </c>
      <c r="B81" s="8" t="s">
        <v>1413</v>
      </c>
      <c r="C81" s="6">
        <v>204.55</v>
      </c>
      <c r="D81" s="6">
        <v>20.46</v>
      </c>
      <c r="E81" s="7"/>
    </row>
    <row r="82" spans="1:5">
      <c r="A82" s="8" t="s">
        <v>610</v>
      </c>
      <c r="B82" s="8" t="s">
        <v>1395</v>
      </c>
      <c r="C82" s="6">
        <v>339.02</v>
      </c>
      <c r="D82" s="6">
        <v>33.9</v>
      </c>
      <c r="E82" s="7"/>
    </row>
    <row r="83" spans="1:5">
      <c r="A83" s="8" t="s">
        <v>690</v>
      </c>
      <c r="B83" s="8" t="s">
        <v>1505</v>
      </c>
      <c r="C83" s="6">
        <v>204.55</v>
      </c>
      <c r="D83" s="6">
        <v>20.46</v>
      </c>
      <c r="E83" s="7"/>
    </row>
    <row r="84" spans="1:5">
      <c r="A84" s="8" t="s">
        <v>562</v>
      </c>
      <c r="B84" s="8" t="s">
        <v>1394</v>
      </c>
      <c r="C84" s="6">
        <v>339.02</v>
      </c>
      <c r="D84" s="6">
        <v>67.8</v>
      </c>
      <c r="E84" s="7"/>
    </row>
    <row r="85" spans="1:5" s="13" customFormat="1" ht="15.75">
      <c r="A85" s="17"/>
      <c r="B85" s="20" t="s">
        <v>1506</v>
      </c>
      <c r="C85" s="14"/>
      <c r="D85" s="14"/>
      <c r="E85" s="15"/>
    </row>
    <row r="86" spans="1:5">
      <c r="A86" s="8">
        <v>34309</v>
      </c>
      <c r="B86" s="8" t="s">
        <v>1507</v>
      </c>
      <c r="C86" s="6">
        <v>98.81</v>
      </c>
      <c r="D86" s="6">
        <v>14.83</v>
      </c>
      <c r="E86" s="7"/>
    </row>
    <row r="87" spans="1:5">
      <c r="A87" s="8">
        <v>34429</v>
      </c>
      <c r="B87" s="8" t="s">
        <v>1508</v>
      </c>
      <c r="C87" s="6">
        <v>121.74</v>
      </c>
      <c r="D87" s="6">
        <v>18.27</v>
      </c>
      <c r="E87" s="7"/>
    </row>
    <row r="88" spans="1:5">
      <c r="A88" s="8">
        <v>34325</v>
      </c>
      <c r="B88" s="8" t="s">
        <v>1509</v>
      </c>
      <c r="C88" s="6">
        <v>94.86</v>
      </c>
      <c r="D88" s="6">
        <v>14.23</v>
      </c>
      <c r="E88" s="7"/>
    </row>
    <row r="89" spans="1:5">
      <c r="A89" s="8">
        <v>34506</v>
      </c>
      <c r="B89" s="8" t="s">
        <v>1510</v>
      </c>
      <c r="C89" s="6">
        <v>61.74</v>
      </c>
      <c r="D89" s="6">
        <v>9.26</v>
      </c>
      <c r="E89" s="7"/>
    </row>
    <row r="90" spans="1:5">
      <c r="A90" s="8">
        <v>34503</v>
      </c>
      <c r="B90" s="8" t="s">
        <v>1511</v>
      </c>
      <c r="C90" s="6">
        <v>61.74</v>
      </c>
      <c r="D90" s="6">
        <v>9.26</v>
      </c>
      <c r="E90" s="7"/>
    </row>
    <row r="91" spans="1:5">
      <c r="A91" s="8">
        <v>4082</v>
      </c>
      <c r="B91" s="8" t="s">
        <v>1512</v>
      </c>
      <c r="C91" s="6">
        <v>0</v>
      </c>
      <c r="D91" s="6">
        <v>0</v>
      </c>
      <c r="E91" s="7"/>
    </row>
    <row r="92" spans="1:5">
      <c r="A92" s="8">
        <v>345051</v>
      </c>
      <c r="B92" s="8" t="s">
        <v>1513</v>
      </c>
      <c r="C92" s="6">
        <v>61.74</v>
      </c>
      <c r="D92" s="6">
        <v>9.26</v>
      </c>
      <c r="E92" s="7"/>
    </row>
    <row r="93" spans="1:5">
      <c r="A93" s="8">
        <v>34501</v>
      </c>
      <c r="B93" s="8" t="s">
        <v>1514</v>
      </c>
      <c r="C93" s="6">
        <v>61.74</v>
      </c>
      <c r="D93" s="6">
        <v>9.26</v>
      </c>
      <c r="E93" s="7"/>
    </row>
    <row r="94" spans="1:5">
      <c r="A94" s="8">
        <v>34500</v>
      </c>
      <c r="B94" s="8" t="s">
        <v>1515</v>
      </c>
      <c r="C94" s="6">
        <v>61.74</v>
      </c>
      <c r="D94" s="6">
        <v>9.26</v>
      </c>
      <c r="E94" s="7"/>
    </row>
    <row r="95" spans="1:5">
      <c r="A95" s="8" t="s">
        <v>1277</v>
      </c>
      <c r="B95" s="8" t="s">
        <v>1516</v>
      </c>
      <c r="C95" s="6">
        <v>61.74</v>
      </c>
      <c r="D95" s="6">
        <v>9.26</v>
      </c>
      <c r="E95" s="7"/>
    </row>
    <row r="96" spans="1:5">
      <c r="A96" s="8" t="s">
        <v>1280</v>
      </c>
      <c r="B96" s="8" t="s">
        <v>1517</v>
      </c>
      <c r="C96" s="6">
        <v>61.74</v>
      </c>
      <c r="D96" s="6">
        <v>9.26</v>
      </c>
      <c r="E96" s="7"/>
    </row>
    <row r="97" spans="1:5">
      <c r="A97" s="8">
        <v>33098</v>
      </c>
      <c r="B97" s="8" t="s">
        <v>1518</v>
      </c>
      <c r="C97" s="6">
        <v>86.96</v>
      </c>
      <c r="D97" s="6">
        <v>13.04</v>
      </c>
      <c r="E97" s="7"/>
    </row>
    <row r="98" spans="1:5">
      <c r="A98" s="8">
        <v>33097</v>
      </c>
      <c r="B98" s="8" t="s">
        <v>1519</v>
      </c>
      <c r="C98" s="6">
        <v>86.96</v>
      </c>
      <c r="D98" s="6">
        <v>13.04</v>
      </c>
      <c r="E98" s="7"/>
    </row>
    <row r="99" spans="1:5">
      <c r="A99" s="8">
        <v>3752</v>
      </c>
      <c r="B99" s="8" t="s">
        <v>1520</v>
      </c>
      <c r="C99" s="6">
        <v>110.67</v>
      </c>
      <c r="D99" s="6">
        <v>16.600000000000001</v>
      </c>
      <c r="E99" s="7"/>
    </row>
    <row r="100" spans="1:5">
      <c r="A100" s="8">
        <v>34339</v>
      </c>
      <c r="B100" s="8" t="s">
        <v>1521</v>
      </c>
      <c r="C100" s="6">
        <v>0</v>
      </c>
      <c r="D100" s="6">
        <v>0</v>
      </c>
      <c r="E100" s="7"/>
    </row>
    <row r="101" spans="1:5">
      <c r="A101" s="8">
        <v>34310</v>
      </c>
      <c r="B101" s="8" t="s">
        <v>1522</v>
      </c>
      <c r="C101" s="6">
        <v>0</v>
      </c>
      <c r="D101" s="6">
        <v>0</v>
      </c>
      <c r="E101" s="7"/>
    </row>
    <row r="102" spans="1:5">
      <c r="A102" s="8">
        <v>34308</v>
      </c>
      <c r="B102" s="8" t="s">
        <v>1523</v>
      </c>
      <c r="C102" s="6">
        <v>98.81</v>
      </c>
      <c r="D102" s="6">
        <v>14.83</v>
      </c>
      <c r="E102" s="7"/>
    </row>
    <row r="103" spans="1:5">
      <c r="A103" s="8">
        <v>34351</v>
      </c>
      <c r="B103" s="8" t="s">
        <v>1524</v>
      </c>
      <c r="C103" s="6">
        <v>94.86</v>
      </c>
      <c r="D103" s="6">
        <v>14.23</v>
      </c>
      <c r="E103" s="7"/>
    </row>
    <row r="104" spans="1:5">
      <c r="A104" s="8">
        <v>34352</v>
      </c>
      <c r="B104" s="8" t="s">
        <v>1525</v>
      </c>
      <c r="C104" s="6">
        <v>94.86</v>
      </c>
      <c r="D104" s="6">
        <v>14.23</v>
      </c>
      <c r="E104" s="7"/>
    </row>
    <row r="105" spans="1:5">
      <c r="A105" s="8">
        <v>4311</v>
      </c>
      <c r="B105" s="8" t="s">
        <v>1526</v>
      </c>
      <c r="C105" s="6">
        <v>98.81</v>
      </c>
      <c r="D105" s="6">
        <v>0</v>
      </c>
      <c r="E105" s="7"/>
    </row>
    <row r="106" spans="1:5" ht="15.75">
      <c r="A106" s="17"/>
      <c r="B106" s="19" t="s">
        <v>1467</v>
      </c>
      <c r="C106" s="14"/>
      <c r="D106" s="14"/>
      <c r="E106" s="15"/>
    </row>
    <row r="107" spans="1:5">
      <c r="A107" s="8">
        <v>5691</v>
      </c>
      <c r="B107" s="8" t="s">
        <v>1479</v>
      </c>
      <c r="C107" s="6">
        <v>1033.06</v>
      </c>
      <c r="D107" s="6">
        <v>103.31</v>
      </c>
      <c r="E107" s="7"/>
    </row>
    <row r="108" spans="1:5">
      <c r="A108" s="8">
        <v>5618</v>
      </c>
      <c r="B108" s="8" t="s">
        <v>1468</v>
      </c>
      <c r="C108" s="6">
        <v>1859.5</v>
      </c>
      <c r="D108" s="6">
        <v>185.95</v>
      </c>
      <c r="E108" s="7"/>
    </row>
    <row r="109" spans="1:5">
      <c r="A109" s="8">
        <v>5677</v>
      </c>
      <c r="B109" s="8" t="s">
        <v>1476</v>
      </c>
      <c r="C109" s="6">
        <v>1115.7</v>
      </c>
      <c r="D109" s="6">
        <v>111.57</v>
      </c>
      <c r="E109" s="7"/>
    </row>
    <row r="110" spans="1:5">
      <c r="A110" s="8">
        <v>5699</v>
      </c>
      <c r="B110" s="8" t="s">
        <v>1481</v>
      </c>
      <c r="C110" s="6">
        <v>1921.49</v>
      </c>
      <c r="D110" s="6">
        <v>192.15</v>
      </c>
      <c r="E110" s="7"/>
    </row>
    <row r="111" spans="1:5">
      <c r="A111" s="8">
        <v>5698</v>
      </c>
      <c r="B111" s="8" t="s">
        <v>1480</v>
      </c>
      <c r="C111" s="6">
        <v>1921.49</v>
      </c>
      <c r="D111" s="6">
        <v>192.15</v>
      </c>
      <c r="E111" s="7"/>
    </row>
    <row r="112" spans="1:5">
      <c r="A112" s="8">
        <v>5675</v>
      </c>
      <c r="B112" s="8" t="s">
        <v>1475</v>
      </c>
      <c r="C112" s="6">
        <v>1648.76</v>
      </c>
      <c r="D112" s="6">
        <v>164.88</v>
      </c>
      <c r="E112" s="7"/>
    </row>
    <row r="113" spans="1:5">
      <c r="A113" s="8">
        <v>5648</v>
      </c>
      <c r="B113" s="8" t="s">
        <v>1469</v>
      </c>
      <c r="C113" s="6">
        <v>1033.06</v>
      </c>
      <c r="D113" s="6">
        <v>103.31</v>
      </c>
      <c r="E113" s="7"/>
    </row>
    <row r="114" spans="1:5">
      <c r="A114" s="8">
        <v>5671</v>
      </c>
      <c r="B114" s="8" t="s">
        <v>1474</v>
      </c>
      <c r="C114" s="6">
        <v>1859.5</v>
      </c>
      <c r="D114" s="6">
        <v>185.95</v>
      </c>
      <c r="E114" s="7"/>
    </row>
    <row r="115" spans="1:5">
      <c r="A115" s="8">
        <v>5655</v>
      </c>
      <c r="B115" s="8" t="s">
        <v>1471</v>
      </c>
      <c r="C115" s="6">
        <v>1528.93</v>
      </c>
      <c r="D115" s="6">
        <v>152.88999999999999</v>
      </c>
      <c r="E115" s="7"/>
    </row>
    <row r="116" spans="1:5">
      <c r="A116" s="8">
        <v>5657</v>
      </c>
      <c r="B116" s="8" t="s">
        <v>1472</v>
      </c>
      <c r="C116" s="6">
        <v>2818.18</v>
      </c>
      <c r="D116" s="6">
        <v>281.82</v>
      </c>
      <c r="E116" s="7"/>
    </row>
    <row r="117" spans="1:5">
      <c r="A117" s="8">
        <v>5685</v>
      </c>
      <c r="B117" s="8" t="s">
        <v>1478</v>
      </c>
      <c r="C117" s="6">
        <v>1528.93</v>
      </c>
      <c r="D117" s="6">
        <v>152.88999999999999</v>
      </c>
      <c r="E117" s="7"/>
    </row>
    <row r="118" spans="1:5">
      <c r="A118" s="8">
        <v>5692</v>
      </c>
      <c r="B118" s="8" t="s">
        <v>1527</v>
      </c>
      <c r="C118" s="6">
        <v>1648.76</v>
      </c>
      <c r="D118" s="6">
        <v>164.88</v>
      </c>
      <c r="E118" s="7"/>
    </row>
    <row r="119" spans="1:5">
      <c r="A119" s="8">
        <v>5729</v>
      </c>
      <c r="B119" s="8" t="s">
        <v>1528</v>
      </c>
      <c r="C119" s="6">
        <v>1648.76</v>
      </c>
      <c r="D119" s="6">
        <v>164.87</v>
      </c>
      <c r="E119" s="7"/>
    </row>
    <row r="120" spans="1:5">
      <c r="A120" s="8">
        <v>5764</v>
      </c>
      <c r="B120" s="8" t="s">
        <v>1529</v>
      </c>
      <c r="C120" s="6">
        <v>1648.76</v>
      </c>
      <c r="D120" s="6">
        <v>164.88</v>
      </c>
      <c r="E120" s="7"/>
    </row>
    <row r="121" spans="1:5">
      <c r="A121" s="16">
        <v>5654</v>
      </c>
      <c r="B121" s="8" t="s">
        <v>1470</v>
      </c>
      <c r="C121" s="9">
        <v>3631.82</v>
      </c>
      <c r="D121" s="9">
        <v>363.18</v>
      </c>
      <c r="E121" s="10"/>
    </row>
    <row r="122" spans="1:5">
      <c r="A122" s="8">
        <v>5664</v>
      </c>
      <c r="B122" s="8" t="s">
        <v>1473</v>
      </c>
      <c r="C122" s="6">
        <v>2964.43</v>
      </c>
      <c r="D122" s="6">
        <v>296.44</v>
      </c>
      <c r="E122" s="7"/>
    </row>
    <row r="123" spans="1:5" ht="15.75">
      <c r="A123" s="17"/>
      <c r="B123" s="19" t="s">
        <v>1427</v>
      </c>
      <c r="C123" s="14"/>
      <c r="D123" s="14"/>
      <c r="E123" s="15"/>
    </row>
    <row r="124" spans="1:5">
      <c r="A124" s="8">
        <v>434064</v>
      </c>
      <c r="B124" s="8" t="s">
        <v>1443</v>
      </c>
      <c r="C124" s="6">
        <v>40</v>
      </c>
      <c r="D124" s="6">
        <v>0</v>
      </c>
      <c r="E124" s="7"/>
    </row>
    <row r="125" spans="1:5">
      <c r="A125" s="80" t="s">
        <v>1095</v>
      </c>
      <c r="B125" s="8" t="s">
        <v>1530</v>
      </c>
      <c r="C125" s="6">
        <v>27.78</v>
      </c>
      <c r="D125" s="6">
        <v>0</v>
      </c>
      <c r="E125" s="7"/>
    </row>
    <row r="126" spans="1:5">
      <c r="A126" s="8">
        <v>434000</v>
      </c>
      <c r="B126" s="8" t="s">
        <v>1428</v>
      </c>
      <c r="C126" s="6">
        <v>40</v>
      </c>
      <c r="D126" s="6">
        <v>0</v>
      </c>
      <c r="E126" s="7"/>
    </row>
    <row r="127" spans="1:5">
      <c r="A127" s="8" t="s">
        <v>900</v>
      </c>
      <c r="B127" s="8" t="s">
        <v>1531</v>
      </c>
      <c r="C127" s="6">
        <v>27.78</v>
      </c>
      <c r="D127" s="6">
        <v>0</v>
      </c>
      <c r="E127" s="7"/>
    </row>
    <row r="128" spans="1:5">
      <c r="A128" s="8">
        <v>434040</v>
      </c>
      <c r="B128" s="8" t="s">
        <v>1532</v>
      </c>
      <c r="C128" s="6">
        <v>32</v>
      </c>
      <c r="D128" s="6">
        <v>0</v>
      </c>
      <c r="E128" s="7"/>
    </row>
    <row r="129" spans="1:5">
      <c r="A129" s="8">
        <v>434084</v>
      </c>
      <c r="B129" s="8" t="s">
        <v>1445</v>
      </c>
      <c r="C129" s="6">
        <v>40</v>
      </c>
      <c r="D129" s="6">
        <v>0</v>
      </c>
      <c r="E129" s="7"/>
    </row>
    <row r="130" spans="1:5">
      <c r="A130" s="80" t="s">
        <v>1122</v>
      </c>
      <c r="B130" s="8" t="s">
        <v>1533</v>
      </c>
      <c r="C130" s="6">
        <v>27.78</v>
      </c>
      <c r="D130" s="6">
        <v>0</v>
      </c>
      <c r="E130" s="7"/>
    </row>
    <row r="131" spans="1:5">
      <c r="A131" s="8">
        <v>434050</v>
      </c>
      <c r="B131" s="8" t="s">
        <v>1440</v>
      </c>
      <c r="C131" s="6">
        <v>40</v>
      </c>
      <c r="D131" s="6">
        <v>0</v>
      </c>
      <c r="E131" s="7"/>
    </row>
    <row r="132" spans="1:5">
      <c r="A132" s="80" t="s">
        <v>1051</v>
      </c>
      <c r="B132" s="8" t="s">
        <v>1534</v>
      </c>
      <c r="C132" s="6">
        <v>27.78</v>
      </c>
      <c r="D132" s="6">
        <v>0</v>
      </c>
      <c r="E132" s="7"/>
    </row>
    <row r="133" spans="1:5">
      <c r="A133" s="8">
        <v>434020</v>
      </c>
      <c r="B133" s="8" t="s">
        <v>1434</v>
      </c>
      <c r="C133" s="6">
        <v>40</v>
      </c>
      <c r="D133" s="6">
        <v>0</v>
      </c>
      <c r="E133" s="7"/>
    </row>
    <row r="134" spans="1:5">
      <c r="A134" s="80" t="s">
        <v>983</v>
      </c>
      <c r="B134" s="8" t="s">
        <v>1535</v>
      </c>
      <c r="C134" s="6">
        <v>27.78</v>
      </c>
      <c r="D134" s="6">
        <v>0</v>
      </c>
      <c r="E134" s="7"/>
    </row>
    <row r="135" spans="1:5">
      <c r="A135" s="8">
        <v>434086</v>
      </c>
      <c r="B135" s="8" t="s">
        <v>1446</v>
      </c>
      <c r="C135" s="6">
        <v>40</v>
      </c>
      <c r="D135" s="6">
        <v>0</v>
      </c>
      <c r="E135" s="7"/>
    </row>
    <row r="136" spans="1:5">
      <c r="A136" s="8" t="s">
        <v>1128</v>
      </c>
      <c r="B136" s="8" t="s">
        <v>1536</v>
      </c>
      <c r="C136" s="6">
        <v>27.78</v>
      </c>
      <c r="D136" s="6">
        <v>0</v>
      </c>
      <c r="E136" s="7"/>
    </row>
    <row r="137" spans="1:5">
      <c r="A137" s="8">
        <v>434028</v>
      </c>
      <c r="B137" s="8" t="s">
        <v>1437</v>
      </c>
      <c r="C137" s="6">
        <v>40</v>
      </c>
      <c r="D137" s="6">
        <v>0</v>
      </c>
      <c r="E137" s="7"/>
    </row>
    <row r="138" spans="1:5">
      <c r="A138" s="80" t="s">
        <v>1000</v>
      </c>
      <c r="B138" s="8" t="s">
        <v>1537</v>
      </c>
      <c r="C138" s="6">
        <v>27.78</v>
      </c>
      <c r="D138" s="6">
        <v>0</v>
      </c>
      <c r="E138" s="7"/>
    </row>
    <row r="139" spans="1:5">
      <c r="A139" s="8">
        <v>434006</v>
      </c>
      <c r="B139" s="8" t="s">
        <v>1429</v>
      </c>
      <c r="C139" s="6">
        <v>40</v>
      </c>
      <c r="D139" s="6">
        <v>0</v>
      </c>
      <c r="E139" s="7"/>
    </row>
    <row r="140" spans="1:5">
      <c r="A140" s="80" t="s">
        <v>914</v>
      </c>
      <c r="B140" s="8" t="s">
        <v>1538</v>
      </c>
      <c r="C140" s="6">
        <v>27.78</v>
      </c>
      <c r="D140" s="6">
        <v>0</v>
      </c>
      <c r="E140" s="7"/>
    </row>
    <row r="141" spans="1:5">
      <c r="A141" s="8">
        <v>434031</v>
      </c>
      <c r="B141" s="8" t="s">
        <v>1438</v>
      </c>
      <c r="C141" s="6">
        <v>40</v>
      </c>
      <c r="D141" s="6">
        <v>0</v>
      </c>
      <c r="E141" s="7"/>
    </row>
    <row r="142" spans="1:5">
      <c r="A142" s="80" t="s">
        <v>1023</v>
      </c>
      <c r="B142" s="8" t="s">
        <v>1539</v>
      </c>
      <c r="C142" s="6">
        <v>27.78</v>
      </c>
      <c r="D142" s="6">
        <v>0</v>
      </c>
      <c r="E142" s="7"/>
    </row>
    <row r="143" spans="1:5">
      <c r="A143" s="8">
        <v>434012</v>
      </c>
      <c r="B143" s="8" t="s">
        <v>1431</v>
      </c>
      <c r="C143" s="6">
        <v>36</v>
      </c>
      <c r="D143" s="6">
        <v>0</v>
      </c>
      <c r="E143" s="7"/>
    </row>
    <row r="144" spans="1:5">
      <c r="A144" s="80" t="s">
        <v>964</v>
      </c>
      <c r="B144" s="8" t="s">
        <v>1540</v>
      </c>
      <c r="C144" s="6">
        <v>27.78</v>
      </c>
      <c r="D144" s="6">
        <v>0</v>
      </c>
      <c r="E144" s="7"/>
    </row>
    <row r="145" spans="1:5">
      <c r="A145" s="8">
        <v>434018</v>
      </c>
      <c r="B145" s="8" t="s">
        <v>1433</v>
      </c>
      <c r="C145" s="6">
        <v>40</v>
      </c>
      <c r="D145" s="6">
        <v>0</v>
      </c>
      <c r="E145" s="7"/>
    </row>
    <row r="146" spans="1:5">
      <c r="A146" s="80" t="s">
        <v>1541</v>
      </c>
      <c r="B146" s="8" t="s">
        <v>1542</v>
      </c>
      <c r="C146" s="6">
        <v>27.78</v>
      </c>
      <c r="D146" s="6">
        <v>0</v>
      </c>
      <c r="E146" s="7"/>
    </row>
    <row r="147" spans="1:5">
      <c r="A147" s="8">
        <v>434065</v>
      </c>
      <c r="B147" s="8" t="s">
        <v>1444</v>
      </c>
      <c r="C147" s="6">
        <v>40</v>
      </c>
      <c r="D147" s="6">
        <v>0</v>
      </c>
      <c r="E147" s="7"/>
    </row>
    <row r="148" spans="1:5">
      <c r="A148" s="80" t="s">
        <v>1116</v>
      </c>
      <c r="B148" s="8" t="s">
        <v>1543</v>
      </c>
      <c r="C148" s="6">
        <v>27.78</v>
      </c>
      <c r="D148" s="6">
        <v>0</v>
      </c>
      <c r="E148" s="7"/>
    </row>
    <row r="149" spans="1:5">
      <c r="A149" s="8">
        <v>434022</v>
      </c>
      <c r="B149" s="8" t="s">
        <v>1435</v>
      </c>
      <c r="C149" s="6">
        <v>40</v>
      </c>
      <c r="D149" s="6">
        <v>0</v>
      </c>
      <c r="E149" s="7"/>
    </row>
    <row r="150" spans="1:5">
      <c r="A150" s="80" t="s">
        <v>989</v>
      </c>
      <c r="B150" s="8" t="s">
        <v>1544</v>
      </c>
      <c r="C150" s="6">
        <v>27.78</v>
      </c>
      <c r="D150" s="6">
        <v>0</v>
      </c>
      <c r="E150" s="7"/>
    </row>
    <row r="151" spans="1:5">
      <c r="A151" s="8">
        <v>434010</v>
      </c>
      <c r="B151" s="8" t="s">
        <v>1430</v>
      </c>
      <c r="C151" s="6">
        <v>40</v>
      </c>
      <c r="D151" s="6">
        <v>0</v>
      </c>
      <c r="E151" s="7"/>
    </row>
    <row r="152" spans="1:5">
      <c r="A152" s="80" t="s">
        <v>933</v>
      </c>
      <c r="B152" s="8" t="s">
        <v>1545</v>
      </c>
      <c r="C152" s="6">
        <v>27.78</v>
      </c>
      <c r="D152" s="6">
        <v>0</v>
      </c>
      <c r="E152" s="7"/>
    </row>
    <row r="153" spans="1:5">
      <c r="A153" s="8">
        <v>434025</v>
      </c>
      <c r="B153" s="8" t="s">
        <v>1436</v>
      </c>
      <c r="C153" s="6">
        <v>40</v>
      </c>
      <c r="D153" s="6">
        <v>0</v>
      </c>
      <c r="E153" s="7"/>
    </row>
    <row r="154" spans="1:5">
      <c r="A154" s="80" t="s">
        <v>994</v>
      </c>
      <c r="B154" s="8" t="s">
        <v>1546</v>
      </c>
      <c r="C154" s="6">
        <v>27.78</v>
      </c>
      <c r="D154" s="6">
        <v>0</v>
      </c>
      <c r="E154" s="7"/>
    </row>
    <row r="155" spans="1:5">
      <c r="A155" s="8">
        <v>434033</v>
      </c>
      <c r="B155" s="8" t="s">
        <v>1439</v>
      </c>
      <c r="C155" s="6">
        <v>40</v>
      </c>
      <c r="D155" s="6">
        <v>0</v>
      </c>
      <c r="E155" s="7"/>
    </row>
    <row r="156" spans="1:5">
      <c r="A156" s="80" t="s">
        <v>1033</v>
      </c>
      <c r="B156" s="8" t="s">
        <v>1547</v>
      </c>
      <c r="C156" s="6">
        <v>27.78</v>
      </c>
      <c r="D156" s="6">
        <v>0</v>
      </c>
      <c r="E156" s="7"/>
    </row>
    <row r="157" spans="1:5">
      <c r="A157" s="8">
        <v>434052</v>
      </c>
      <c r="B157" s="8" t="s">
        <v>1441</v>
      </c>
      <c r="C157" s="6">
        <v>40</v>
      </c>
      <c r="D157" s="6">
        <v>0</v>
      </c>
      <c r="E157" s="7"/>
    </row>
    <row r="158" spans="1:5">
      <c r="A158" s="80" t="s">
        <v>1061</v>
      </c>
      <c r="B158" s="8" t="s">
        <v>1548</v>
      </c>
      <c r="C158" s="6">
        <v>27.78</v>
      </c>
      <c r="D158" s="6">
        <v>0</v>
      </c>
      <c r="E158" s="7"/>
    </row>
    <row r="159" spans="1:5">
      <c r="A159" s="8">
        <v>434015</v>
      </c>
      <c r="B159" s="8" t="s">
        <v>1432</v>
      </c>
      <c r="C159" s="6">
        <v>40</v>
      </c>
      <c r="D159" s="6">
        <v>0</v>
      </c>
      <c r="E159" s="7"/>
    </row>
    <row r="160" spans="1:5">
      <c r="A160" s="80" t="s">
        <v>971</v>
      </c>
      <c r="B160" s="8" t="s">
        <v>1549</v>
      </c>
      <c r="C160" s="6">
        <v>27.78</v>
      </c>
      <c r="D160" s="6">
        <v>0</v>
      </c>
      <c r="E160" s="7"/>
    </row>
    <row r="161" spans="1:5">
      <c r="A161" s="8">
        <v>434056</v>
      </c>
      <c r="B161" s="8" t="s">
        <v>1442</v>
      </c>
      <c r="C161" s="6">
        <v>40</v>
      </c>
      <c r="D161" s="6">
        <v>0</v>
      </c>
      <c r="E161" s="7"/>
    </row>
    <row r="162" spans="1:5">
      <c r="A162" s="80" t="s">
        <v>1070</v>
      </c>
      <c r="B162" s="8" t="s">
        <v>1550</v>
      </c>
      <c r="C162" s="6">
        <v>27.78</v>
      </c>
      <c r="D162" s="6">
        <v>0</v>
      </c>
      <c r="E162" s="7"/>
    </row>
    <row r="163" spans="1:5" ht="15.75">
      <c r="A163" s="17"/>
      <c r="B163" s="19" t="s">
        <v>1447</v>
      </c>
      <c r="C163" s="14"/>
      <c r="D163" s="14"/>
      <c r="E163" s="15"/>
    </row>
    <row r="164" spans="1:5">
      <c r="A164" s="8">
        <v>435064</v>
      </c>
      <c r="B164" s="8" t="s">
        <v>1443</v>
      </c>
      <c r="C164" s="6">
        <v>69.44</v>
      </c>
      <c r="D164" s="6">
        <v>0</v>
      </c>
      <c r="E164" s="7"/>
    </row>
    <row r="165" spans="1:5">
      <c r="A165" s="8">
        <v>43500</v>
      </c>
      <c r="B165" s="8" t="s">
        <v>1428</v>
      </c>
      <c r="C165" s="6">
        <v>69.44</v>
      </c>
      <c r="D165" s="6">
        <v>0</v>
      </c>
      <c r="E165" s="7"/>
    </row>
    <row r="166" spans="1:5">
      <c r="A166" s="8" t="s">
        <v>1241</v>
      </c>
      <c r="B166" s="8" t="s">
        <v>1445</v>
      </c>
      <c r="C166" s="6">
        <v>69.44</v>
      </c>
      <c r="D166" s="6">
        <v>0</v>
      </c>
      <c r="E166" s="7"/>
    </row>
    <row r="167" spans="1:5">
      <c r="A167" s="8">
        <v>435050</v>
      </c>
      <c r="B167" s="8" t="s">
        <v>1440</v>
      </c>
      <c r="C167" s="6">
        <v>69.44</v>
      </c>
      <c r="D167" s="6">
        <v>0</v>
      </c>
      <c r="E167" s="7"/>
    </row>
    <row r="168" spans="1:5">
      <c r="A168" s="8">
        <v>435020</v>
      </c>
      <c r="B168" s="8" t="s">
        <v>1434</v>
      </c>
      <c r="C168" s="6">
        <v>69.44</v>
      </c>
      <c r="D168" s="6">
        <v>0</v>
      </c>
      <c r="E168" s="7"/>
    </row>
    <row r="169" spans="1:5">
      <c r="A169" s="8" t="s">
        <v>1244</v>
      </c>
      <c r="B169" s="8" t="s">
        <v>1446</v>
      </c>
      <c r="C169" s="6">
        <v>69.44</v>
      </c>
      <c r="D169" s="6">
        <v>0</v>
      </c>
      <c r="E169" s="7"/>
    </row>
    <row r="170" spans="1:5">
      <c r="A170" s="8">
        <v>435028</v>
      </c>
      <c r="B170" s="8" t="s">
        <v>1437</v>
      </c>
      <c r="C170" s="6">
        <v>69.44</v>
      </c>
      <c r="D170" s="6">
        <v>0</v>
      </c>
      <c r="E170" s="7"/>
    </row>
    <row r="171" spans="1:5">
      <c r="A171" s="8">
        <v>435006</v>
      </c>
      <c r="B171" s="8" t="s">
        <v>1429</v>
      </c>
      <c r="C171" s="6">
        <v>69.44</v>
      </c>
      <c r="D171" s="6">
        <v>0</v>
      </c>
      <c r="E171" s="7"/>
    </row>
    <row r="172" spans="1:5">
      <c r="A172" s="8">
        <v>435031</v>
      </c>
      <c r="B172" s="8" t="s">
        <v>1438</v>
      </c>
      <c r="C172" s="6">
        <v>69.44</v>
      </c>
      <c r="D172" s="6">
        <v>0</v>
      </c>
      <c r="E172" s="7"/>
    </row>
    <row r="173" spans="1:5">
      <c r="A173" s="8">
        <v>435012</v>
      </c>
      <c r="B173" s="8" t="s">
        <v>1431</v>
      </c>
      <c r="C173" s="6">
        <v>58.89</v>
      </c>
      <c r="D173" s="6">
        <v>0</v>
      </c>
      <c r="E173" s="7"/>
    </row>
    <row r="174" spans="1:5">
      <c r="A174" s="8">
        <v>435018</v>
      </c>
      <c r="B174" s="8" t="s">
        <v>1433</v>
      </c>
      <c r="C174" s="6">
        <v>69.44</v>
      </c>
      <c r="D174" s="6">
        <v>0</v>
      </c>
      <c r="E174" s="7"/>
    </row>
    <row r="175" spans="1:5">
      <c r="A175" s="8">
        <v>435065</v>
      </c>
      <c r="B175" s="8" t="s">
        <v>1444</v>
      </c>
      <c r="C175" s="6">
        <v>69.44</v>
      </c>
      <c r="D175" s="6">
        <v>0</v>
      </c>
      <c r="E175" s="7"/>
    </row>
    <row r="176" spans="1:5">
      <c r="A176" s="8">
        <v>435022</v>
      </c>
      <c r="B176" s="8" t="s">
        <v>1435</v>
      </c>
      <c r="C176" s="6">
        <v>69.44</v>
      </c>
      <c r="D176" s="6">
        <v>0</v>
      </c>
      <c r="E176" s="7"/>
    </row>
    <row r="177" spans="1:5">
      <c r="A177" s="8">
        <v>435010</v>
      </c>
      <c r="B177" s="8" t="s">
        <v>1430</v>
      </c>
      <c r="C177" s="6">
        <v>69.44</v>
      </c>
      <c r="D177" s="6">
        <v>0</v>
      </c>
      <c r="E177" s="7"/>
    </row>
    <row r="178" spans="1:5">
      <c r="A178" s="8">
        <v>435025</v>
      </c>
      <c r="B178" s="8" t="s">
        <v>1436</v>
      </c>
      <c r="C178" s="6">
        <v>69.44</v>
      </c>
      <c r="D178" s="6">
        <v>0</v>
      </c>
      <c r="E178" s="7"/>
    </row>
    <row r="179" spans="1:5">
      <c r="A179" s="8">
        <v>435033</v>
      </c>
      <c r="B179" s="8" t="s">
        <v>1439</v>
      </c>
      <c r="C179" s="6">
        <v>69.44</v>
      </c>
      <c r="D179" s="6">
        <v>0</v>
      </c>
      <c r="E179" s="7"/>
    </row>
    <row r="180" spans="1:5">
      <c r="A180" s="8">
        <v>435052</v>
      </c>
      <c r="B180" s="8" t="s">
        <v>1551</v>
      </c>
      <c r="C180" s="6">
        <v>69.44</v>
      </c>
      <c r="D180" s="6">
        <v>0</v>
      </c>
      <c r="E180" s="7"/>
    </row>
    <row r="181" spans="1:5">
      <c r="A181" s="8">
        <v>435015</v>
      </c>
      <c r="B181" s="8" t="s">
        <v>1432</v>
      </c>
      <c r="C181" s="6">
        <v>69.44</v>
      </c>
      <c r="D181" s="6">
        <v>0</v>
      </c>
      <c r="E181" s="7"/>
    </row>
    <row r="182" spans="1:5">
      <c r="A182" s="8">
        <v>434056</v>
      </c>
      <c r="B182" s="8" t="s">
        <v>1442</v>
      </c>
      <c r="C182" s="6">
        <v>69.44</v>
      </c>
      <c r="D182" s="6">
        <v>0</v>
      </c>
      <c r="E182" s="7"/>
    </row>
  </sheetData>
  <pageMargins left="0.7" right="0.7" top="0.75" bottom="0.75" header="0.3" footer="0.3"/>
  <pageSetup paperSize="9" scale="87" fitToHeight="0" orientation="portrait" verticalDpi="597" r:id="rId1"/>
  <rowBreaks count="3" manualBreakCount="3">
    <brk id="51" max="4" man="1"/>
    <brk id="105" max="4" man="1"/>
    <brk id="1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Produtos</dc:title>
  <dc:subject/>
  <dc:creator>Tiny ERP</dc:creator>
  <cp:keywords/>
  <dc:description/>
  <cp:lastModifiedBy>Bendito Bendito</cp:lastModifiedBy>
  <cp:revision/>
  <dcterms:created xsi:type="dcterms:W3CDTF">2015-07-22T11:38:32Z</dcterms:created>
  <dcterms:modified xsi:type="dcterms:W3CDTF">2015-09-08T20:23:48Z</dcterms:modified>
</cp:coreProperties>
</file>