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480" yWindow="240" windowWidth="20730" windowHeight="9915" tabRatio="56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Plan1!$A$1:$M$148</definedName>
  </definedNames>
  <calcPr calcId="162912"/>
</workbook>
</file>

<file path=xl/calcChain.xml><?xml version="1.0" encoding="utf-8"?>
<calcChain xmlns="http://schemas.openxmlformats.org/spreadsheetml/2006/main">
  <c r="K145" i="1" l="1"/>
  <c r="K144" i="1"/>
  <c r="K142" i="1"/>
  <c r="K88" i="1"/>
  <c r="K85" i="1"/>
  <c r="K79" i="1"/>
  <c r="K78" i="1"/>
  <c r="K83" i="1"/>
  <c r="K82" i="1"/>
  <c r="K81" i="1"/>
  <c r="K80" i="1"/>
  <c r="K76" i="1"/>
  <c r="K74" i="1"/>
  <c r="K73" i="1"/>
  <c r="K72" i="1"/>
  <c r="K87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1" i="1"/>
  <c r="K100" i="1"/>
  <c r="K102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K16" i="1"/>
  <c r="K17" i="1"/>
  <c r="K18" i="1"/>
  <c r="K19" i="1"/>
  <c r="K20" i="1"/>
  <c r="K21" i="1"/>
  <c r="K22" i="1"/>
  <c r="K23" i="1"/>
  <c r="K25" i="1"/>
  <c r="K26" i="1"/>
  <c r="K28" i="1"/>
  <c r="K29" i="1"/>
  <c r="K31" i="1"/>
  <c r="K32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5" i="1"/>
  <c r="K56" i="1"/>
  <c r="K57" i="1"/>
  <c r="K59" i="1"/>
  <c r="K60" i="1"/>
  <c r="K61" i="1"/>
  <c r="K62" i="1"/>
  <c r="K64" i="1"/>
  <c r="K65" i="1"/>
  <c r="K66" i="1"/>
  <c r="K67" i="1"/>
  <c r="K68" i="1"/>
  <c r="K69" i="1"/>
  <c r="K70" i="1"/>
  <c r="K12" i="1"/>
  <c r="K13" i="1"/>
  <c r="K14" i="1"/>
  <c r="K11" i="1"/>
  <c r="E58" i="1"/>
  <c r="E59" i="1"/>
  <c r="E61" i="1"/>
  <c r="E62" i="1"/>
  <c r="E64" i="1"/>
  <c r="E65" i="1"/>
  <c r="E67" i="1"/>
  <c r="E68" i="1"/>
  <c r="E70" i="1"/>
  <c r="E71" i="1"/>
  <c r="E73" i="1"/>
  <c r="E74" i="1"/>
  <c r="E75" i="1"/>
  <c r="E77" i="1"/>
  <c r="E78" i="1"/>
  <c r="E79" i="1"/>
  <c r="E81" i="1"/>
  <c r="E82" i="1"/>
  <c r="E83" i="1"/>
  <c r="E85" i="1"/>
  <c r="E86" i="1"/>
  <c r="E87" i="1"/>
  <c r="E89" i="1"/>
  <c r="E90" i="1"/>
  <c r="E91" i="1"/>
  <c r="E53" i="1"/>
  <c r="E54" i="1"/>
  <c r="E55" i="1"/>
  <c r="E56" i="1"/>
  <c r="E48" i="1"/>
  <c r="E49" i="1"/>
  <c r="E50" i="1"/>
  <c r="E51" i="1"/>
  <c r="E36" i="1"/>
  <c r="E38" i="1"/>
  <c r="E39" i="1"/>
  <c r="E41" i="1"/>
  <c r="E42" i="1"/>
  <c r="E43" i="1"/>
  <c r="E44" i="1"/>
  <c r="E45" i="1"/>
  <c r="E46" i="1"/>
  <c r="E25" i="1"/>
  <c r="E27" i="1"/>
  <c r="E28" i="1"/>
  <c r="E29" i="1"/>
  <c r="E30" i="1"/>
  <c r="E33" i="1"/>
  <c r="E34" i="1"/>
  <c r="E35" i="1"/>
  <c r="E22" i="1"/>
  <c r="E23" i="1"/>
  <c r="E24" i="1"/>
  <c r="E12" i="1"/>
  <c r="E13" i="1"/>
  <c r="E14" i="1"/>
  <c r="E16" i="1"/>
  <c r="E17" i="1"/>
  <c r="E18" i="1"/>
  <c r="E19" i="1"/>
  <c r="E20" i="1"/>
  <c r="E11" i="1"/>
  <c r="K146" i="1"/>
</calcChain>
</file>

<file path=xl/sharedStrings.xml><?xml version="1.0" encoding="utf-8"?>
<sst xmlns="http://schemas.openxmlformats.org/spreadsheetml/2006/main" count="496" uniqueCount="444">
  <si>
    <t>Daniele Fernandes da Silva Me</t>
  </si>
  <si>
    <t>Avenida das Acácias, Nº 50 - Centro - Itajobi - SP</t>
  </si>
  <si>
    <t xml:space="preserve"> (17-3546-2748)</t>
  </si>
  <si>
    <t>contato@danifernandes.com.br/dani@danifernandes.com.br</t>
  </si>
  <si>
    <t>www.danifernandes.com.br</t>
  </si>
  <si>
    <t>Razão Social:</t>
  </si>
  <si>
    <t>CNPJ:</t>
  </si>
  <si>
    <t>Descrição do Produto</t>
  </si>
  <si>
    <t>Preço (R$)</t>
  </si>
  <si>
    <t>UN</t>
  </si>
  <si>
    <t xml:space="preserve">Total </t>
  </si>
  <si>
    <t>Ref</t>
  </si>
  <si>
    <t>Descrição do produto</t>
  </si>
  <si>
    <t>Total</t>
  </si>
  <si>
    <t>Linha Folhas Verdes - Aroma Folhas Verdes</t>
  </si>
  <si>
    <t>Linha Verbena e Alecrim -Aroma Verbena e alecrim</t>
  </si>
  <si>
    <t>MD 04/30</t>
  </si>
  <si>
    <t>Mini Difusor 30ml</t>
  </si>
  <si>
    <t>SAB 11/300</t>
  </si>
  <si>
    <t>Sabonete Liquido 300ml</t>
  </si>
  <si>
    <t>SPRAY 04/120</t>
  </si>
  <si>
    <t>Home Spray 120 ml</t>
  </si>
  <si>
    <t>DIF 11/300</t>
  </si>
  <si>
    <t>Difusor de Aromas 300 ml</t>
  </si>
  <si>
    <t>SAB 04/250</t>
  </si>
  <si>
    <t>Sabonete Liquído 250 ml</t>
  </si>
  <si>
    <t>DIF 11/430</t>
  </si>
  <si>
    <t>Difusor de Aromas 430 ml</t>
  </si>
  <si>
    <t>DIF 04/250</t>
  </si>
  <si>
    <t>Difusor de Aromas 250 ml</t>
  </si>
  <si>
    <t>SAB 11/430</t>
  </si>
  <si>
    <t>Sabonete Liquido 430ml</t>
  </si>
  <si>
    <t>Linha Lavanda - Aroma Lavanda</t>
  </si>
  <si>
    <t xml:space="preserve">Linha Lulu </t>
  </si>
  <si>
    <t>SAB 02/350</t>
  </si>
  <si>
    <t>Sabonete Liquído 350 ml</t>
  </si>
  <si>
    <t>DIF 01/PL/260</t>
  </si>
  <si>
    <t>Difusor de Aromas Tênue260ml      (X  ) Natal  (  ) Dani</t>
  </si>
  <si>
    <t>Dif 02/350</t>
  </si>
  <si>
    <t>Difusor de Aromas 350 ml</t>
  </si>
  <si>
    <t>SAB 01/PL/260</t>
  </si>
  <si>
    <t>Sabonete Glitter Tênue 260 ml         (  X) Natal  (  ) Dani</t>
  </si>
  <si>
    <t>SPRAY 02/120</t>
  </si>
  <si>
    <t>DIF 01/260</t>
  </si>
  <si>
    <t>Difusor de Aromas Tênue 260ml</t>
  </si>
  <si>
    <t>DIF 02/250</t>
  </si>
  <si>
    <t>Sab 01/260</t>
  </si>
  <si>
    <t>Sabonete Glitter Tênue 260 ml</t>
  </si>
  <si>
    <t>SAB 02/250</t>
  </si>
  <si>
    <t>Sabonete Líquido 250 ml</t>
  </si>
  <si>
    <t>SAB 01/120</t>
  </si>
  <si>
    <t>Sabonete Glitter  Tênue  120 ml</t>
  </si>
  <si>
    <t>Linha Mini Rosas - Aroma Tênue</t>
  </si>
  <si>
    <t>DIF 01/ 120</t>
  </si>
  <si>
    <t>Difusor de aromas Tênue 120 ml</t>
  </si>
  <si>
    <t>DIF 01/250</t>
  </si>
  <si>
    <t>SAB 24/120</t>
  </si>
  <si>
    <t>Sabonete Glitter Alecrim  120 ml</t>
  </si>
  <si>
    <t>SAB 01/250</t>
  </si>
  <si>
    <t>Sabonete Liquido 250 ml</t>
  </si>
  <si>
    <t>DIF 24/120</t>
  </si>
  <si>
    <t>Difusor de Aromas  Alecrim 120ml</t>
  </si>
  <si>
    <t>SPRAY 01/120</t>
  </si>
  <si>
    <t>Linha Cristal</t>
  </si>
  <si>
    <t>MD 01/30</t>
  </si>
  <si>
    <t>DIF 01/C/250</t>
  </si>
  <si>
    <t>Difusor de Aromas Tênue 250ml</t>
  </si>
  <si>
    <t>Linha Orquidea - Aroma Orquídea</t>
  </si>
  <si>
    <t>DIF 14/C/250</t>
  </si>
  <si>
    <t>Difusor de Aromas Blue 250ml</t>
  </si>
  <si>
    <t>DIF 20/250</t>
  </si>
  <si>
    <t>Linha Paz - Capim Limão</t>
  </si>
  <si>
    <t>SAB 20/250</t>
  </si>
  <si>
    <t>DIF10R/PAZ/250</t>
  </si>
  <si>
    <t>Difusor de Aromas 250ml</t>
  </si>
  <si>
    <t>Spray 20/120</t>
  </si>
  <si>
    <t>DIF10Q/PAZ/250</t>
  </si>
  <si>
    <t>DIF 20/30</t>
  </si>
  <si>
    <t>Linha Luxo - Aroma alecrim</t>
  </si>
  <si>
    <t>Linha Pimenta - Aroma Pimenta</t>
  </si>
  <si>
    <t>DIF 24/175</t>
  </si>
  <si>
    <t>Difusor de Aromas 175ml</t>
  </si>
  <si>
    <t>SAB 24/175</t>
  </si>
  <si>
    <t>Sabonete Glitter 175ml</t>
  </si>
  <si>
    <t>SAB 12/250</t>
  </si>
  <si>
    <t>Linha Verão - Aroma Verão</t>
  </si>
  <si>
    <t>DIF 12/250</t>
  </si>
  <si>
    <t>DIF 28/175</t>
  </si>
  <si>
    <t>SPRAY 12/120</t>
  </si>
  <si>
    <t>SAB 28/175</t>
  </si>
  <si>
    <t>Sabonete Liquido 175ml</t>
  </si>
  <si>
    <t>MD 12/30</t>
  </si>
  <si>
    <t>SPRAY 28/175</t>
  </si>
  <si>
    <t>Home Spray 175ml</t>
  </si>
  <si>
    <t>Linha Tulipa - Aroma Tulipa</t>
  </si>
  <si>
    <t>Linha Baby</t>
  </si>
  <si>
    <t>DIF 18/250</t>
  </si>
  <si>
    <t>DIF 08/250</t>
  </si>
  <si>
    <t>Difusor de Aromas Baby 250ml</t>
  </si>
  <si>
    <t>SAB 18/250</t>
  </si>
  <si>
    <t>SPRAY 8/120</t>
  </si>
  <si>
    <t>Home Spray  Baby 120ml</t>
  </si>
  <si>
    <t>Linha Flor de Figo - Aroma Flor de Figo</t>
  </si>
  <si>
    <t>MDO8/30</t>
  </si>
  <si>
    <t>Mini Difusor Baby 30ml</t>
  </si>
  <si>
    <t>DIF 13/430</t>
  </si>
  <si>
    <t>DIF 9/250</t>
  </si>
  <si>
    <t>Difusor de Aromas Bebê menina 250ml</t>
  </si>
  <si>
    <t>SPRAY 13/430</t>
  </si>
  <si>
    <t>Home Spray 430 ml</t>
  </si>
  <si>
    <t>SPRAY 9/120</t>
  </si>
  <si>
    <t>Home Spray Bebê menina 120ml</t>
  </si>
  <si>
    <t>SAB 13/430</t>
  </si>
  <si>
    <t>Sabonete Liquido 430 ml</t>
  </si>
  <si>
    <t>MDO9/30</t>
  </si>
  <si>
    <t>Mini Difusor Bebê menina 30ml</t>
  </si>
  <si>
    <t>DIF 13/260</t>
  </si>
  <si>
    <t>Difusor de Aromas 260 ml</t>
  </si>
  <si>
    <t>DIF 08/175</t>
  </si>
  <si>
    <t>Difusor de Aromas Baby 175ml</t>
  </si>
  <si>
    <t>SAB 13/260</t>
  </si>
  <si>
    <t>Sabonete Liquido 260 ml</t>
  </si>
  <si>
    <t>SAB 08/175</t>
  </si>
  <si>
    <t>Sabonete Liquido Baby 175ml</t>
  </si>
  <si>
    <t>Dif 13/1</t>
  </si>
  <si>
    <t>Difusor de Aromas 990 ml</t>
  </si>
  <si>
    <t>SAB 08/A/120</t>
  </si>
  <si>
    <t>Sabonte Glitter Baby 120ml</t>
  </si>
  <si>
    <t>Linha Sweet - Aroma Sweet</t>
  </si>
  <si>
    <t>DIF 08/A/120</t>
  </si>
  <si>
    <t>Difusor de Aromas Baby 120ml</t>
  </si>
  <si>
    <t>DIF 03/260</t>
  </si>
  <si>
    <t>SAB 09/R/120</t>
  </si>
  <si>
    <t>Sabonete Glitter Bebê menina 120ml</t>
  </si>
  <si>
    <t>SAB 03/GLITTER/260</t>
  </si>
  <si>
    <t>Sabonete Glitter 260 ml</t>
  </si>
  <si>
    <t>DIF 09/R/120</t>
  </si>
  <si>
    <t>Difusor de Aromas Bebê menina 120ml</t>
  </si>
  <si>
    <t>SAB03/GLITER/300</t>
  </si>
  <si>
    <t>Sabonete Glitter 300 ml</t>
  </si>
  <si>
    <t>SAB O9/R/260</t>
  </si>
  <si>
    <t>Sabonte Glitter Bebê menina 260ml</t>
  </si>
  <si>
    <t>DIF 03/300</t>
  </si>
  <si>
    <t>DIF 09/R/260</t>
  </si>
  <si>
    <t>Difusor de Aromas Bebê menina 260ml</t>
  </si>
  <si>
    <t>Linha Romã - Aroma Romã</t>
  </si>
  <si>
    <t>SAB 08/A/260</t>
  </si>
  <si>
    <t>Sabonte Glitter Baby 260ml</t>
  </si>
  <si>
    <t>DIF 25/175</t>
  </si>
  <si>
    <t>Difusor de Aromas 175 ml</t>
  </si>
  <si>
    <t>DIF 08/A/260</t>
  </si>
  <si>
    <t>Difusor de Aromas Baby 260ml</t>
  </si>
  <si>
    <t>SAB 25/175</t>
  </si>
  <si>
    <t>Sabonete Liquido 175 ml</t>
  </si>
  <si>
    <t>Linha Cute</t>
  </si>
  <si>
    <t>SPRAY 25/175</t>
  </si>
  <si>
    <t>DIF 08/C/250</t>
  </si>
  <si>
    <t>DIF 25/1</t>
  </si>
  <si>
    <t>SAB 08/C/250</t>
  </si>
  <si>
    <t>Sabonete Liquido Baby  250ml</t>
  </si>
  <si>
    <t>Linha Blue - Aroma Blue</t>
  </si>
  <si>
    <t>SPRAY 08/C/120</t>
  </si>
  <si>
    <t>Home Spray Baby  120ml</t>
  </si>
  <si>
    <t>DIF 14/250</t>
  </si>
  <si>
    <t>Agua Perfumada Para Roupas</t>
  </si>
  <si>
    <t>SAB 14/250</t>
  </si>
  <si>
    <t>AP 14/500</t>
  </si>
  <si>
    <t>Agua Perfumada Blue 500ML</t>
  </si>
  <si>
    <t>Linha Poesia - Aroma Capim Limão</t>
  </si>
  <si>
    <t>AP 13/500</t>
  </si>
  <si>
    <t>Agua Perfumada Flor de figo  500ML</t>
  </si>
  <si>
    <t>DIF 10/P/250</t>
  </si>
  <si>
    <t>AP 02/500</t>
  </si>
  <si>
    <t>Agua Perfumada Lavanda 500ML</t>
  </si>
  <si>
    <t>SAB 10/P/250</t>
  </si>
  <si>
    <t>AP 01/500</t>
  </si>
  <si>
    <t>Agua Perfumada Tênue 500ML</t>
  </si>
  <si>
    <t>Linha Loly - Aroma Cravo e Canela</t>
  </si>
  <si>
    <t>Sachê Perfumados</t>
  </si>
  <si>
    <t>SAB 05/GLITTER/200</t>
  </si>
  <si>
    <t>Sabonete Glitter 200ml</t>
  </si>
  <si>
    <t>SAC 24/10</t>
  </si>
  <si>
    <t>Sachê Alecrim 10g</t>
  </si>
  <si>
    <t>DIFUSOR 05/200</t>
  </si>
  <si>
    <t>Difusor de Aromas 200 ml</t>
  </si>
  <si>
    <t>SAC 28/10</t>
  </si>
  <si>
    <t>Sachê Verão 10g</t>
  </si>
  <si>
    <t>Linha Glitter - Aroma Tênue</t>
  </si>
  <si>
    <t>SAC 20/10</t>
  </si>
  <si>
    <t>Sachê Orquidea 10g</t>
  </si>
  <si>
    <t>DIF 01/GLITTER/350</t>
  </si>
  <si>
    <t>Difusor de Aromas 350ml</t>
  </si>
  <si>
    <t>SAC 13/10</t>
  </si>
  <si>
    <t>Sachê Flor de Figo 10g</t>
  </si>
  <si>
    <t>SAB 01/GLITTER/350</t>
  </si>
  <si>
    <t>Sabonete Glitter 350 ml</t>
  </si>
  <si>
    <t>SAC 10/10</t>
  </si>
  <si>
    <t>Sachê Capim Limão 10g</t>
  </si>
  <si>
    <t>Linha Flor de Algodão - Aroma Flor de Algodão</t>
  </si>
  <si>
    <t>SAC 08/10</t>
  </si>
  <si>
    <t>Sachê Baby 10g</t>
  </si>
  <si>
    <t>DIF 26/300</t>
  </si>
  <si>
    <t>Difusor de Aromas 300ml</t>
  </si>
  <si>
    <t>SAC/B</t>
  </si>
  <si>
    <t>Sachê Aroma do Brasil 20g</t>
  </si>
  <si>
    <t>SAB 26/300</t>
  </si>
  <si>
    <t>Linha Natal - Aroma Romã</t>
  </si>
  <si>
    <t>Secret Garden Alecrim</t>
  </si>
  <si>
    <t>DIF 25/N/175</t>
  </si>
  <si>
    <t>Difusor Romã Natal 175 ml</t>
  </si>
  <si>
    <t>DIF 24SG/175</t>
  </si>
  <si>
    <t>SAB 25/N/175</t>
  </si>
  <si>
    <t>Sabonete Romã Natal 175 ml</t>
  </si>
  <si>
    <t>SAB 24SG/250</t>
  </si>
  <si>
    <t>Sabonte Liquido 250ml</t>
  </si>
  <si>
    <t>SPRAY 25/N/KIT</t>
  </si>
  <si>
    <t>Spray Kit Natal 60 ml</t>
  </si>
  <si>
    <t>KIT 24SG</t>
  </si>
  <si>
    <t>Kit Alecrim</t>
  </si>
  <si>
    <t>Linha Bamboo - Aroma Bamboo</t>
  </si>
  <si>
    <t>Secret Garden Maçã &amp; Canela</t>
  </si>
  <si>
    <t>SPRAY 19/430</t>
  </si>
  <si>
    <t>Home Spray Bamboo 430 ml</t>
  </si>
  <si>
    <t>DIF 21SG/175</t>
  </si>
  <si>
    <t>Linha Sabonetes Cremosos</t>
  </si>
  <si>
    <t>SAB 21SG/250</t>
  </si>
  <si>
    <t>SAB 01/B/200</t>
  </si>
  <si>
    <t>Sabonete Barra Tênue 200 G</t>
  </si>
  <si>
    <t>KIT 21SG</t>
  </si>
  <si>
    <t>Kit Maça &amp; Canela</t>
  </si>
  <si>
    <t>SAB 27/B/200</t>
  </si>
  <si>
    <t>Sabonete Barra Verbena e Limão Siciliano 200 G</t>
  </si>
  <si>
    <t>Secret Garden Pêssego</t>
  </si>
  <si>
    <t>SAB 13/B/200</t>
  </si>
  <si>
    <t>Sabonete Barra Flor de Figo 200 G</t>
  </si>
  <si>
    <t>DIF 15SG/175</t>
  </si>
  <si>
    <t>SAB 01/B/KIT</t>
  </si>
  <si>
    <t>Sabonete Barra Kit Tênue</t>
  </si>
  <si>
    <t>SAB 15SG/250</t>
  </si>
  <si>
    <t>SAB 27/B/KIT</t>
  </si>
  <si>
    <t>Sabonete Barra Kit Verbena e Limão Siciliano</t>
  </si>
  <si>
    <t>KIT 15SG</t>
  </si>
  <si>
    <t>Kit Pêssego</t>
  </si>
  <si>
    <t>SAB 13/B/KIT</t>
  </si>
  <si>
    <t>Sabonete Barra Kit Flor de Figo</t>
  </si>
  <si>
    <t>Secret Garden Vanilla</t>
  </si>
  <si>
    <t>Linha Encanto -  Verbena e Alecrim </t>
  </si>
  <si>
    <t>DIF 070SG/175</t>
  </si>
  <si>
    <t>DIF11/PASSARO/300</t>
  </si>
  <si>
    <t>SAB 07SG/250</t>
  </si>
  <si>
    <t>Sacolas</t>
  </si>
  <si>
    <t>KIT 07SG</t>
  </si>
  <si>
    <t>Kit Vanilla</t>
  </si>
  <si>
    <t>SAC/M</t>
  </si>
  <si>
    <t>Sacolas Media</t>
  </si>
  <si>
    <t>Secret Verbena &amp; Limão Siciliano</t>
  </si>
  <si>
    <t>SAC/P</t>
  </si>
  <si>
    <t>Sacolas Pequenas</t>
  </si>
  <si>
    <t>DIF 27SG/175</t>
  </si>
  <si>
    <t>SAB27SG/250</t>
  </si>
  <si>
    <t>KIT 27SG</t>
  </si>
  <si>
    <t>Kit Verbena &amp; Limão Siciliano</t>
  </si>
  <si>
    <t>REFIL</t>
  </si>
  <si>
    <t>Referencia</t>
  </si>
  <si>
    <t>Descrição</t>
  </si>
  <si>
    <t>Referência</t>
  </si>
  <si>
    <t>REFIL DIFUSOR 250 ML</t>
  </si>
  <si>
    <t>REFIL SABONETE 250 ML</t>
  </si>
  <si>
    <t>REFIL/01/250</t>
  </si>
  <si>
    <t>REFIL 250 ML DIFUSOR AROMA TÊNUE</t>
  </si>
  <si>
    <t>REFIL/SAB/01/250</t>
  </si>
  <si>
    <t>REFIL 250 ML SABONETE AROMA TÊNUE</t>
  </si>
  <si>
    <t>REFIL/02/250</t>
  </si>
  <si>
    <t>REFIL 250 ML DIFUSOR AROMA LAVANDA</t>
  </si>
  <si>
    <t>REFIL/SAB/02/250</t>
  </si>
  <si>
    <t>REFIL 250 ML SABONETE AROMA LAVANDA</t>
  </si>
  <si>
    <t>REFIL/03/250</t>
  </si>
  <si>
    <t>REFIL 250 ML DIFUSOR AROMA SWEET</t>
  </si>
  <si>
    <t>REFIL/SAB/04/250</t>
  </si>
  <si>
    <t>REFIL 250 ML SABONETE AROMA FOLHAS VERDES</t>
  </si>
  <si>
    <t>REFIL/04/250</t>
  </si>
  <si>
    <t>REFIL 250 ML DIFUSOR AROMA FOLHAS VERDES</t>
  </si>
  <si>
    <t>REFIL/SAB/07/250</t>
  </si>
  <si>
    <t>REFIL 250 ML SABONETE AROMA VANILLA</t>
  </si>
  <si>
    <t>REFIL/05/250</t>
  </si>
  <si>
    <t>REFIL 250 ML DIFUSOR AROMA CRAVO E CANELA</t>
  </si>
  <si>
    <t>REFIL/SAB/08/250</t>
  </si>
  <si>
    <t>REFIL 250 ML SABONETE AROMA BABY</t>
  </si>
  <si>
    <t>REFIL/07/250</t>
  </si>
  <si>
    <t>REFIL 250 ML DIFUSOR VANILLA</t>
  </si>
  <si>
    <t>REFIL/SAB/10/250</t>
  </si>
  <si>
    <t>REFIL 250 ML SABONETE AROMA CAPIM LIMÃO</t>
  </si>
  <si>
    <t>REFIL/08/250</t>
  </si>
  <si>
    <t>REFIL 250 ML DIFUSOR AROMA BABY</t>
  </si>
  <si>
    <t>REFIL/SAB/11/250</t>
  </si>
  <si>
    <t>REFIL 250 ML SABONETE AROMA VERBENA E ALECRIM</t>
  </si>
  <si>
    <t>REFIL/09/250</t>
  </si>
  <si>
    <t>REFIL 250 ML DIFUSOR AROMA BEBE MENINA</t>
  </si>
  <si>
    <t>REFIL/SAB/12/250</t>
  </si>
  <si>
    <t>REFIL 250 ML SABONETE AROMA PIMENTA</t>
  </si>
  <si>
    <t>REFIL/10/250</t>
  </si>
  <si>
    <t>REFIL 250 ML DIFUSOR AROMA CAPIM LIMÃO</t>
  </si>
  <si>
    <t>REFIL/SAB/13/250</t>
  </si>
  <si>
    <t>REFIL 250 ML SABONETE AROMA FLOR DE FIGO</t>
  </si>
  <si>
    <t>REFIL/11/250</t>
  </si>
  <si>
    <t>REFIL 250 ML DIFUSOR AROMA VERBENA E ALECRIM</t>
  </si>
  <si>
    <t>REFIL/SAB/15/250</t>
  </si>
  <si>
    <t>REFIL 250 ML SABONETE AROMA PESSEGO</t>
  </si>
  <si>
    <t>REFIL/12/250</t>
  </si>
  <si>
    <t>REFIL 250 ML DIFUSOR AROMA PIMENTA</t>
  </si>
  <si>
    <t>REFIL/SAB/18/250</t>
  </si>
  <si>
    <t>REFIL 250 ML SABONETE AROMA TULIPA</t>
  </si>
  <si>
    <t>REFIL/13/250</t>
  </si>
  <si>
    <t>REFIL 250 ML DIFUSOR AROMA FLOR DE FIGO</t>
  </si>
  <si>
    <t>REFIL/SAB/20/250</t>
  </si>
  <si>
    <t>REFIL 250 ML SABONETE AROMA ORQUIDEA</t>
  </si>
  <si>
    <t>REFIL/14/250</t>
  </si>
  <si>
    <t>REFIL 250 ML DIFUSOR AROMA BLUE</t>
  </si>
  <si>
    <t>REFIL/SAB/21/250</t>
  </si>
  <si>
    <t>REFIL 250 ML SABONETE AROMA MAÇA E CANELA</t>
  </si>
  <si>
    <t>REFIL/15/150</t>
  </si>
  <si>
    <t>REFIL 250 ML DIFUSOR AROMA PESSEGO</t>
  </si>
  <si>
    <t>REFIL/SAB/24/250</t>
  </si>
  <si>
    <t>REFIL 250 ML SABONETE AROMA ALECRIM</t>
  </si>
  <si>
    <t>REFIL/18/250</t>
  </si>
  <si>
    <t>REFIL 250 ML DIFUSOR AROMA TULIPA</t>
  </si>
  <si>
    <t>REFIL/SAB/27/250</t>
  </si>
  <si>
    <t>REFIL 250 ML SABONETE AROMA VERBENA E LIMÃO SICILIANO</t>
  </si>
  <si>
    <t>REFIL/20/250</t>
  </si>
  <si>
    <t>REFIL 250 ML DIFUSOR AROMA ORQUIDEA</t>
  </si>
  <si>
    <t>REFIL/SAB/28/250</t>
  </si>
  <si>
    <t>REFIL 250 ML SABONETE AROMA VERÃO</t>
  </si>
  <si>
    <t>REFIL/21/250</t>
  </si>
  <si>
    <t>REFIL 250 ML DIFUSOR AROMA MAÇA E CANELA</t>
  </si>
  <si>
    <t>REFILSABG/01/250</t>
  </si>
  <si>
    <t>REFIL 250 ML SABONETE AROMA TÊNUE GLITTER</t>
  </si>
  <si>
    <t>REFIL/24/250</t>
  </si>
  <si>
    <t>REFIL 250 ML DIFUSOR AROMA ALECRIM</t>
  </si>
  <si>
    <t>REFILSABG/03/250</t>
  </si>
  <si>
    <t>REFIL 250 ML SABONETE AROMA SWEET GLITTER</t>
  </si>
  <si>
    <t>REFIL/25/250</t>
  </si>
  <si>
    <t>REFIL 250 ML DIFUSOR AROMA ROMÃ</t>
  </si>
  <si>
    <t>REFILSABG/05/250</t>
  </si>
  <si>
    <t>REFIL 250 ML SABONETE AROMA CRAVO E CANELA GLITTER</t>
  </si>
  <si>
    <t>REFIL/26/250</t>
  </si>
  <si>
    <t>REFIL 250 ML DIFUSOR AROMA FLOR DE ALGODÃO</t>
  </si>
  <si>
    <t>REFILSABG/08/250</t>
  </si>
  <si>
    <t>REFIL 250 ML SABONETE AROMA BABY GLITTER</t>
  </si>
  <si>
    <t>REFIL/27/250</t>
  </si>
  <si>
    <t>REFIL 250 ML DIFUSOR AROMA VERBENA E LIMÃO SICILIANO</t>
  </si>
  <si>
    <t>REFILSABG/09/250</t>
  </si>
  <si>
    <t>REFIL 250 ML SABONETE AROMA BEBE MENINA GLITTER</t>
  </si>
  <si>
    <t>REFIL/28/250</t>
  </si>
  <si>
    <t>REFIL 250 ML DIFUSOR AROMA VERÃO</t>
  </si>
  <si>
    <t>REFILSABG/14/250</t>
  </si>
  <si>
    <t>REFIL 250 ML SABONETE AROMA BLUE GLITTER</t>
  </si>
  <si>
    <t>REFIL DIFUSOR 500 ML</t>
  </si>
  <si>
    <t>REFILSABG/24/250</t>
  </si>
  <si>
    <t>REFIL 250 ML SABONETE AROMA ALECRIM GLITTER</t>
  </si>
  <si>
    <t>REFIL/01/500</t>
  </si>
  <si>
    <t>REFIL 500 ML DIFUSOR AROMA TÊNUE</t>
  </si>
  <si>
    <t>REFILSABG/25/250</t>
  </si>
  <si>
    <t>REFIL 250 ML SABONETE AROMA ROMÃ GLITTER</t>
  </si>
  <si>
    <t>REFIL/02/500</t>
  </si>
  <si>
    <t>REFIL 500 ML DIFUSOR AROMA LAVANDA</t>
  </si>
  <si>
    <t>REFILSABG/26/250</t>
  </si>
  <si>
    <t>REFIL 250 ML SABONETE AROMA FLOR DE ALGODÃO</t>
  </si>
  <si>
    <t>REFIL/03/500</t>
  </si>
  <si>
    <t>REFI 500 ML DIFUSOR AROMA SWEET</t>
  </si>
  <si>
    <t>REFIL SABONETE 500 ML</t>
  </si>
  <si>
    <t>REFIL/04/500</t>
  </si>
  <si>
    <t>REFIL 500 ML DIFUSOR AROMA FOLHAS VERDES</t>
  </si>
  <si>
    <t>REFIL/SAB/01/500</t>
  </si>
  <si>
    <t>REFIL 500 ML SABONETE AROMA TÊNUE</t>
  </si>
  <si>
    <t>REFIL/05/500</t>
  </si>
  <si>
    <t>REFIL 500ML DIFUSOR AROMA CRAVO E CANELA</t>
  </si>
  <si>
    <t>REFIL/SAB/02/500</t>
  </si>
  <si>
    <t>REFIL 500 ML SABONETE AROMA LAVANDA</t>
  </si>
  <si>
    <t>REFIL/08/500</t>
  </si>
  <si>
    <t>REFIL 500 ML DIFUSOR AROMA BABY</t>
  </si>
  <si>
    <t>REFIL/SAB/04/500</t>
  </si>
  <si>
    <t>REFIL 500 ML SABONETE AROMA FOLHAS VERDES</t>
  </si>
  <si>
    <t>REFIL/09/500</t>
  </si>
  <si>
    <t>REFIL 500 ML DIFUSOR AROMA BEBE MENINA</t>
  </si>
  <si>
    <t>REFIL/SAB/08/500</t>
  </si>
  <si>
    <t>REFIL 500 ML SABONETE AROMA BABY</t>
  </si>
  <si>
    <t>REFIL/10/500</t>
  </si>
  <si>
    <t>REFIL 500 ML DIFUSOR CAPIM LIMÃO</t>
  </si>
  <si>
    <t>REFIL/SAB/10/500</t>
  </si>
  <si>
    <t>REFIL 500 ML SABONETE AROMA CAPIM LIMÃO</t>
  </si>
  <si>
    <t>REFIL/11/500</t>
  </si>
  <si>
    <t>REFIL 500 ML DIFUSOR AROMA VERBENA E ALECRIM</t>
  </si>
  <si>
    <t>REFIL/SAB/11/500</t>
  </si>
  <si>
    <t>REFIL 500 ML SABONETE AROMA VERBENA E ALECRIM</t>
  </si>
  <si>
    <t>REFIL/12/500</t>
  </si>
  <si>
    <t>REFIL 500 ML DIFUSOR AROMA PIMENTA</t>
  </si>
  <si>
    <t>REFIL/SAB/12/500</t>
  </si>
  <si>
    <t>REFIL 500 ML SABONETE AROMA PIMENTA</t>
  </si>
  <si>
    <t>REFIL/13/500</t>
  </si>
  <si>
    <t>REFIL 500 ML DIFUSOR AROMA FLOR DE FIGO</t>
  </si>
  <si>
    <t>REFIL/SAB/13/500</t>
  </si>
  <si>
    <t>REFIL 500 ML SABONETE AROMA FLOR DE FIGO</t>
  </si>
  <si>
    <t>REFIL/14/500</t>
  </si>
  <si>
    <t>REFIL 500 ML DIFUSOR AROMA BLUE</t>
  </si>
  <si>
    <t>REFIL/SAB/18/500</t>
  </si>
  <si>
    <t>REFIL 500 ML SABONETE AROMA TULIPA</t>
  </si>
  <si>
    <t>REFIL/18/500</t>
  </si>
  <si>
    <t>REFIL 500 ML DIFUSOR AROMA TULIPA</t>
  </si>
  <si>
    <t>REFIL/SAB/20/500</t>
  </si>
  <si>
    <t>REFIL 500 ML SABONETE AROMA ORQUIDEA</t>
  </si>
  <si>
    <t>REFIL/20/500</t>
  </si>
  <si>
    <t>REFIL 500 ML DIFUSOR AROMA ORQUIDEA</t>
  </si>
  <si>
    <t>REFIL/SAB/28/500</t>
  </si>
  <si>
    <t>REFIL 500 ML SABONETE AROMA VERÃO</t>
  </si>
  <si>
    <t>REFIL/24/500</t>
  </si>
  <si>
    <t>REFIL 500 ML DIFUSOR AROMA ALECRIM</t>
  </si>
  <si>
    <t>REFILSABG/01/500</t>
  </si>
  <si>
    <t>REFIL 500 ML SABONETE AROMA TÊNUE GLITTER</t>
  </si>
  <si>
    <t>REFIL/25/500</t>
  </si>
  <si>
    <t>REFIL 500 ML DIFUSOR AROMA ROMÃ</t>
  </si>
  <si>
    <t>REFILSABG/03/500</t>
  </si>
  <si>
    <t>REFIL 500 ML SABONETE AROMA SWEET GLITTER</t>
  </si>
  <si>
    <t>REFIL/27/500</t>
  </si>
  <si>
    <t>REFIL 500 ML DIFUSOR AROMA VERBENA E LIMÃO SICILIANO</t>
  </si>
  <si>
    <t>REFILSABG/05/500</t>
  </si>
  <si>
    <t>REFIL 500 ML SABONETE AROMA CRAVO E CANELA GLITTER</t>
  </si>
  <si>
    <t>REFIL/28/500</t>
  </si>
  <si>
    <t>REFIL 500 ML DIFUSOR AROMA VERÃO</t>
  </si>
  <si>
    <t>REFILSABG/08/500</t>
  </si>
  <si>
    <t>REFIL 500 ML SABONETE AROMA BABY GLITTER</t>
  </si>
  <si>
    <t>REFILSABG/09/500</t>
  </si>
  <si>
    <t>REFIL 500 ML SABONETE AROMA BEBE MENINA</t>
  </si>
  <si>
    <t>OBSERVAÇÕES: </t>
  </si>
  <si>
    <t>REFILSABG/24/500</t>
  </si>
  <si>
    <t>REFIL 500 ML SABONETE AROMA ALECRIM GLITTER</t>
  </si>
  <si>
    <t>REFIL HOME SPRAY</t>
  </si>
  <si>
    <t>REFIL/19/150</t>
  </si>
  <si>
    <t>REFIL 250 ML HOME SPRAY AROMA BAMBOO</t>
  </si>
  <si>
    <t>Forma de Pagamento:</t>
  </si>
  <si>
    <t>REFIL/19/500</t>
  </si>
  <si>
    <t>REFIL 500 ML HOME SPRAY AROMA BAMBOO</t>
  </si>
  <si>
    <t>Transportadora: Rapidão Cometa</t>
  </si>
  <si>
    <t>TOTAL</t>
  </si>
  <si>
    <t>Assinatura do Cliente: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</si>
</sst>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R$&quot;\ #,##0.00;[Red]\-&quot;R$&quot;\ #,##0.00"/>
    <numFmt numFmtId="164" formatCode="_-[$R$-416]\ * #,##0.00_-;\-[$R$-416]\ * #,##0.00_-;_-[$R$-416]\ * &quot;-&quot;??_-;_-@_-"/>
    <numFmt numFmtId="165" formatCode="&quot;R$&quot;\ 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24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1" xfId="0" applyBorder="1"/>
    <xf numFmtId="0" fontId="3" fillId="0" borderId="1" xfId="0" applyFont="1" applyBorder="1"/>
    <xf numFmtId="164" fontId="3" fillId="0" borderId="1" xfId="0" applyNumberFormat="1" applyFont="1" applyBorder="1"/>
    <xf numFmtId="0" fontId="3" fillId="2" borderId="1" xfId="0" applyFont="1" applyFill="1" applyBorder="1"/>
    <xf numFmtId="0" fontId="4" fillId="0" borderId="0" xfId="0" applyFont="1"/>
    <xf numFmtId="0" fontId="5" fillId="3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165" fontId="5" fillId="2" borderId="1" xfId="0" applyNumberFormat="1" applyFont="1" applyFill="1" applyBorder="1"/>
    <xf numFmtId="0" fontId="5" fillId="2" borderId="1" xfId="0" quotePrefix="1" applyFont="1" applyFill="1" applyBorder="1"/>
    <xf numFmtId="2" fontId="5" fillId="2" borderId="1" xfId="0" applyNumberFormat="1" applyFont="1" applyFill="1" applyBorder="1"/>
    <xf numFmtId="0" fontId="4" fillId="0" borderId="0" xfId="0" applyFont="1" applyBorder="1"/>
    <xf numFmtId="0" fontId="4" fillId="0" borderId="1" xfId="0" applyFont="1" applyBorder="1"/>
    <xf numFmtId="165" fontId="4" fillId="0" borderId="1" xfId="0" applyNumberFormat="1" applyFont="1" applyBorder="1"/>
    <xf numFmtId="2" fontId="4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Fill="1" applyBorder="1"/>
    <xf numFmtId="165" fontId="4" fillId="3" borderId="1" xfId="0" applyNumberFormat="1" applyFont="1" applyFill="1" applyBorder="1"/>
    <xf numFmtId="0" fontId="4" fillId="3" borderId="1" xfId="0" applyFont="1" applyFill="1" applyBorder="1"/>
    <xf numFmtId="165" fontId="4" fillId="0" borderId="0" xfId="0" applyNumberFormat="1" applyFont="1"/>
    <xf numFmtId="2" fontId="4" fillId="0" borderId="0" xfId="0" applyNumberFormat="1" applyFont="1"/>
    <xf numFmtId="0" fontId="4" fillId="0" borderId="13" xfId="0" applyFont="1" applyBorder="1"/>
    <xf numFmtId="0" fontId="4" fillId="0" borderId="1" xfId="0" applyFont="1" applyFill="1" applyBorder="1"/>
    <xf numFmtId="0" fontId="4" fillId="2" borderId="8" xfId="0" applyFont="1" applyFill="1" applyBorder="1"/>
    <xf numFmtId="0" fontId="4" fillId="2" borderId="0" xfId="0" applyFont="1" applyFill="1"/>
    <xf numFmtId="165" fontId="4" fillId="0" borderId="1" xfId="0" applyNumberFormat="1" applyFont="1" applyFill="1" applyBorder="1"/>
    <xf numFmtId="2" fontId="4" fillId="0" borderId="1" xfId="0" applyNumberFormat="1" applyFont="1" applyFill="1" applyBorder="1"/>
    <xf numFmtId="0" fontId="5" fillId="3" borderId="1" xfId="0" applyFont="1" applyFill="1" applyBorder="1" applyAlignment="1"/>
    <xf numFmtId="8" fontId="4" fillId="3" borderId="1" xfId="0" applyNumberFormat="1" applyFont="1" applyFill="1" applyBorder="1" applyAlignment="1"/>
    <xf numFmtId="0" fontId="4" fillId="3" borderId="1" xfId="0" applyFont="1" applyFill="1" applyBorder="1" applyAlignment="1"/>
    <xf numFmtId="0" fontId="5" fillId="2" borderId="1" xfId="0" quotePrefix="1" applyFont="1" applyFill="1" applyBorder="1" applyAlignment="1">
      <alignment horizontal="center"/>
    </xf>
    <xf numFmtId="165" fontId="4" fillId="0" borderId="0" xfId="0" applyNumberFormat="1" applyFont="1" applyBorder="1"/>
    <xf numFmtId="2" fontId="4" fillId="0" borderId="0" xfId="0" applyNumberFormat="1" applyFont="1" applyBorder="1"/>
    <xf numFmtId="0" fontId="5" fillId="2" borderId="10" xfId="0" applyFont="1" applyFill="1" applyBorder="1" applyAlignment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1436752</xdr:colOff>
      <xdr:row>3</xdr:row>
      <xdr:rowOff>195943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752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1436752</xdr:colOff>
      <xdr:row>95</xdr:row>
      <xdr:rowOff>195942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0"/>
          <a:ext cx="1436752" cy="137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nifernandes.com.br/" TargetMode="External"/><Relationship Id="rId1" Type="http://schemas.openxmlformats.org/officeDocument/2006/relationships/hyperlink" Target="mailto:contato@danifernandes.com.br/dani@danifernandes.com.b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48"/>
  <sheetViews>
    <sheetView tabSelected="1" view="pageBreakPreview" topLeftCell="C118" zoomScale="50" zoomScaleNormal="50" zoomScaleSheetLayoutView="50" workbookViewId="0">
      <selection activeCell="H124" sqref="H124"/>
    </sheetView>
  </sheetViews>
  <sheetFormatPr defaultRowHeight="31.5"/>
  <cols>
    <col min="1" max="1" width="41.85546875" style="7" customWidth="1"/>
    <col min="2" max="2" width="114" style="7" customWidth="1"/>
    <col min="3" max="3" width="20.85546875" style="23" customWidth="1"/>
    <col min="4" max="4" width="9.42578125" style="7" customWidth="1"/>
    <col min="5" max="5" width="23.42578125" style="24" customWidth="1"/>
    <col min="6" max="6" width="1.42578125" style="7" customWidth="1"/>
    <col min="7" max="7" width="39.28515625" style="7" customWidth="1"/>
    <col min="8" max="8" width="121.85546875" style="7" customWidth="1"/>
    <col min="9" max="9" width="20.85546875" style="23" customWidth="1"/>
    <col min="10" max="10" width="8.5703125" style="7" customWidth="1"/>
    <col min="11" max="11" width="23.42578125" style="24" customWidth="1"/>
    <col min="12" max="12" width="1.85546875" style="7" customWidth="1"/>
    <col min="13" max="13" width="1.5703125" style="7" customWidth="1"/>
    <col min="14" max="16384" width="9.140625" style="7"/>
  </cols>
  <sheetData>
    <row r="2" spans="1:15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</row>
    <row r="3" spans="1:15">
      <c r="B3" s="47" t="s">
        <v>1</v>
      </c>
      <c r="C3" s="47"/>
      <c r="D3" s="47"/>
      <c r="E3" s="47"/>
      <c r="F3" s="47"/>
      <c r="G3" s="47"/>
      <c r="H3" s="47"/>
      <c r="I3" s="47"/>
      <c r="J3" s="47"/>
      <c r="K3" s="47"/>
    </row>
    <row r="4" spans="1:15"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</row>
    <row r="5" spans="1:15">
      <c r="B5" s="48" t="s">
        <v>3</v>
      </c>
      <c r="C5" s="48"/>
      <c r="D5" s="48"/>
      <c r="E5" s="48"/>
      <c r="F5" s="48"/>
      <c r="G5" s="48"/>
      <c r="H5" s="48"/>
      <c r="I5" s="48"/>
      <c r="J5" s="48"/>
      <c r="K5" s="48"/>
    </row>
    <row r="6" spans="1:15">
      <c r="A6" s="8"/>
      <c r="B6" s="48" t="s">
        <v>4</v>
      </c>
      <c r="C6" s="48"/>
      <c r="D6" s="48"/>
      <c r="E6" s="48"/>
      <c r="F6" s="48"/>
      <c r="G6" s="48"/>
      <c r="H6" s="48"/>
      <c r="I6" s="48"/>
      <c r="J6" s="48"/>
      <c r="K6" s="48"/>
    </row>
    <row r="7" spans="1:15">
      <c r="A7" s="49" t="s">
        <v>5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5">
      <c r="A8" s="49" t="s">
        <v>6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5">
      <c r="A9" s="9"/>
      <c r="B9" s="10" t="s">
        <v>7</v>
      </c>
      <c r="C9" s="11" t="s">
        <v>8</v>
      </c>
      <c r="D9" s="12" t="s">
        <v>9</v>
      </c>
      <c r="E9" s="13" t="s">
        <v>10</v>
      </c>
      <c r="F9" s="9"/>
      <c r="G9" s="10" t="s">
        <v>11</v>
      </c>
      <c r="H9" s="10" t="s">
        <v>12</v>
      </c>
      <c r="I9" s="11" t="s">
        <v>8</v>
      </c>
      <c r="J9" s="12" t="s">
        <v>9</v>
      </c>
      <c r="K9" s="13" t="s">
        <v>13</v>
      </c>
    </row>
    <row r="10" spans="1:15" s="14" customFormat="1">
      <c r="A10" s="38" t="s">
        <v>14</v>
      </c>
      <c r="B10" s="39"/>
      <c r="C10" s="39"/>
      <c r="D10" s="39"/>
      <c r="E10" s="40"/>
      <c r="F10" s="9"/>
      <c r="G10" s="38" t="s">
        <v>15</v>
      </c>
      <c r="H10" s="39"/>
      <c r="I10" s="39"/>
      <c r="J10" s="39"/>
      <c r="K10" s="40"/>
    </row>
    <row r="11" spans="1:15" s="18" customFormat="1">
      <c r="A11" s="15" t="s">
        <v>16</v>
      </c>
      <c r="B11" s="15" t="s">
        <v>17</v>
      </c>
      <c r="C11" s="16">
        <v>12</v>
      </c>
      <c r="D11" s="15">
        <v>2</v>
      </c>
      <c r="E11" s="17">
        <f>C11*D11</f>
        <v>24</v>
      </c>
      <c r="F11" s="9"/>
      <c r="G11" s="15" t="s">
        <v>18</v>
      </c>
      <c r="H11" s="15" t="s">
        <v>19</v>
      </c>
      <c r="I11" s="16">
        <v>32</v>
      </c>
      <c r="J11" s="15">
        <v>2</v>
      </c>
      <c r="K11" s="17">
        <f>I11*J11</f>
        <v>64</v>
      </c>
      <c r="L11" s="14"/>
      <c r="M11" s="14"/>
      <c r="N11" s="14"/>
    </row>
    <row r="12" spans="1:15" s="14" customFormat="1">
      <c r="A12" s="15" t="s">
        <v>20</v>
      </c>
      <c r="B12" s="15" t="s">
        <v>21</v>
      </c>
      <c r="C12" s="16">
        <v>20</v>
      </c>
      <c r="D12" s="15">
        <v>1</v>
      </c>
      <c r="E12" s="17">
        <f t="shared" ref="E12:E75" si="0">C12*D12</f>
        <v>20</v>
      </c>
      <c r="F12" s="9"/>
      <c r="G12" s="15" t="s">
        <v>22</v>
      </c>
      <c r="H12" s="15" t="s">
        <v>23</v>
      </c>
      <c r="I12" s="16">
        <v>34</v>
      </c>
      <c r="J12" s="15">
        <v>2</v>
      </c>
      <c r="K12" s="17">
        <f t="shared" ref="K12:K70" si="1">I12*J12</f>
        <v>68</v>
      </c>
    </row>
    <row r="13" spans="1:15" s="14" customFormat="1">
      <c r="A13" s="15" t="s">
        <v>24</v>
      </c>
      <c r="B13" s="15" t="s">
        <v>25</v>
      </c>
      <c r="C13" s="16">
        <v>26</v>
      </c>
      <c r="D13" s="15">
        <v>2</v>
      </c>
      <c r="E13" s="17">
        <f t="shared" si="0"/>
        <v>52</v>
      </c>
      <c r="F13" s="9"/>
      <c r="G13" s="15" t="s">
        <v>26</v>
      </c>
      <c r="H13" s="15" t="s">
        <v>27</v>
      </c>
      <c r="I13" s="16">
        <v>44</v>
      </c>
      <c r="J13" s="15">
        <v>2</v>
      </c>
      <c r="K13" s="17">
        <f t="shared" si="1"/>
        <v>88</v>
      </c>
    </row>
    <row r="14" spans="1:15" s="14" customFormat="1">
      <c r="A14" s="15" t="s">
        <v>28</v>
      </c>
      <c r="B14" s="15" t="s">
        <v>29</v>
      </c>
      <c r="C14" s="16">
        <v>29.5</v>
      </c>
      <c r="D14" s="15">
        <v>2</v>
      </c>
      <c r="E14" s="17">
        <f t="shared" si="0"/>
        <v>59</v>
      </c>
      <c r="F14" s="9"/>
      <c r="G14" s="15" t="s">
        <v>30</v>
      </c>
      <c r="H14" s="15" t="s">
        <v>31</v>
      </c>
      <c r="I14" s="16">
        <v>42</v>
      </c>
      <c r="J14" s="15">
        <v>2</v>
      </c>
      <c r="K14" s="17">
        <f t="shared" si="1"/>
        <v>84</v>
      </c>
    </row>
    <row r="15" spans="1:15" s="18" customFormat="1">
      <c r="A15" s="38" t="s">
        <v>32</v>
      </c>
      <c r="B15" s="39"/>
      <c r="C15" s="39"/>
      <c r="D15" s="39"/>
      <c r="E15" s="40"/>
      <c r="F15" s="38" t="s">
        <v>33</v>
      </c>
      <c r="G15" s="39"/>
      <c r="H15" s="39"/>
      <c r="I15" s="39"/>
      <c r="J15" s="39"/>
      <c r="K15" s="40"/>
      <c r="L15" s="14"/>
      <c r="M15" s="14"/>
      <c r="N15" s="14"/>
      <c r="O15" s="19"/>
    </row>
    <row r="16" spans="1:15" s="14" customFormat="1">
      <c r="A16" s="15" t="s">
        <v>34</v>
      </c>
      <c r="B16" s="15" t="s">
        <v>35</v>
      </c>
      <c r="C16" s="16">
        <v>32</v>
      </c>
      <c r="D16" s="15">
        <v>2</v>
      </c>
      <c r="E16" s="17">
        <f t="shared" si="0"/>
        <v>64</v>
      </c>
      <c r="F16" s="9"/>
      <c r="G16" s="15" t="s">
        <v>36</v>
      </c>
      <c r="H16" s="15" t="s">
        <v>37</v>
      </c>
      <c r="I16" s="16">
        <v>39</v>
      </c>
      <c r="J16" s="15">
        <v>6</v>
      </c>
      <c r="K16" s="17">
        <f t="shared" si="1"/>
        <v>234</v>
      </c>
    </row>
    <row r="17" spans="1:11" s="14" customFormat="1">
      <c r="A17" s="15" t="s">
        <v>38</v>
      </c>
      <c r="B17" s="15" t="s">
        <v>39</v>
      </c>
      <c r="C17" s="16">
        <v>36</v>
      </c>
      <c r="D17" s="15">
        <v>2</v>
      </c>
      <c r="E17" s="17">
        <f t="shared" si="0"/>
        <v>72</v>
      </c>
      <c r="F17" s="9"/>
      <c r="G17" s="15" t="s">
        <v>40</v>
      </c>
      <c r="H17" s="15" t="s">
        <v>41</v>
      </c>
      <c r="I17" s="16">
        <v>37</v>
      </c>
      <c r="J17" s="15">
        <v>6</v>
      </c>
      <c r="K17" s="17">
        <f t="shared" si="1"/>
        <v>222</v>
      </c>
    </row>
    <row r="18" spans="1:11" s="14" customFormat="1">
      <c r="A18" s="15" t="s">
        <v>42</v>
      </c>
      <c r="B18" s="15" t="s">
        <v>21</v>
      </c>
      <c r="C18" s="16">
        <v>20</v>
      </c>
      <c r="D18" s="15">
        <v>2</v>
      </c>
      <c r="E18" s="17">
        <f t="shared" si="0"/>
        <v>40</v>
      </c>
      <c r="F18" s="9"/>
      <c r="G18" s="15" t="s">
        <v>43</v>
      </c>
      <c r="H18" s="15" t="s">
        <v>44</v>
      </c>
      <c r="I18" s="16">
        <v>35</v>
      </c>
      <c r="J18" s="15"/>
      <c r="K18" s="17">
        <f t="shared" si="1"/>
        <v>0</v>
      </c>
    </row>
    <row r="19" spans="1:11" s="14" customFormat="1">
      <c r="A19" s="15" t="s">
        <v>45</v>
      </c>
      <c r="B19" s="15" t="s">
        <v>29</v>
      </c>
      <c r="C19" s="16">
        <v>29.5</v>
      </c>
      <c r="D19" s="15">
        <v>2</v>
      </c>
      <c r="E19" s="17">
        <f t="shared" si="0"/>
        <v>59</v>
      </c>
      <c r="F19" s="9"/>
      <c r="G19" s="15" t="s">
        <v>46</v>
      </c>
      <c r="H19" s="15" t="s">
        <v>47</v>
      </c>
      <c r="I19" s="16">
        <v>32</v>
      </c>
      <c r="J19" s="15"/>
      <c r="K19" s="17">
        <f t="shared" si="1"/>
        <v>0</v>
      </c>
    </row>
    <row r="20" spans="1:11" s="14" customFormat="1">
      <c r="A20" s="15" t="s">
        <v>48</v>
      </c>
      <c r="B20" s="15" t="s">
        <v>49</v>
      </c>
      <c r="C20" s="16">
        <v>26</v>
      </c>
      <c r="D20" s="15">
        <v>2</v>
      </c>
      <c r="E20" s="17">
        <f t="shared" si="0"/>
        <v>52</v>
      </c>
      <c r="F20" s="9"/>
      <c r="G20" s="15" t="s">
        <v>50</v>
      </c>
      <c r="H20" s="15" t="s">
        <v>51</v>
      </c>
      <c r="I20" s="16">
        <v>20</v>
      </c>
      <c r="J20" s="15"/>
      <c r="K20" s="17">
        <f t="shared" si="1"/>
        <v>0</v>
      </c>
    </row>
    <row r="21" spans="1:11" s="14" customFormat="1">
      <c r="A21" s="38" t="s">
        <v>52</v>
      </c>
      <c r="B21" s="39"/>
      <c r="C21" s="39"/>
      <c r="D21" s="39"/>
      <c r="E21" s="40"/>
      <c r="F21" s="9"/>
      <c r="G21" s="18" t="s">
        <v>53</v>
      </c>
      <c r="H21" s="15" t="s">
        <v>54</v>
      </c>
      <c r="I21" s="16">
        <v>23</v>
      </c>
      <c r="J21" s="15"/>
      <c r="K21" s="17">
        <f t="shared" si="1"/>
        <v>0</v>
      </c>
    </row>
    <row r="22" spans="1:11" s="14" customFormat="1">
      <c r="A22" s="15" t="s">
        <v>55</v>
      </c>
      <c r="B22" s="15" t="s">
        <v>29</v>
      </c>
      <c r="C22" s="16">
        <v>29.5</v>
      </c>
      <c r="D22" s="15">
        <v>2</v>
      </c>
      <c r="E22" s="17">
        <f t="shared" si="0"/>
        <v>59</v>
      </c>
      <c r="F22" s="9"/>
      <c r="G22" s="25" t="s">
        <v>56</v>
      </c>
      <c r="H22" s="15" t="s">
        <v>57</v>
      </c>
      <c r="I22" s="16">
        <v>20</v>
      </c>
      <c r="J22" s="15"/>
      <c r="K22" s="17">
        <f t="shared" si="1"/>
        <v>0</v>
      </c>
    </row>
    <row r="23" spans="1:11">
      <c r="A23" s="15" t="s">
        <v>58</v>
      </c>
      <c r="B23" s="15" t="s">
        <v>59</v>
      </c>
      <c r="C23" s="16">
        <v>26</v>
      </c>
      <c r="D23" s="15">
        <v>2</v>
      </c>
      <c r="E23" s="17">
        <f t="shared" si="0"/>
        <v>52</v>
      </c>
      <c r="F23" s="9"/>
      <c r="G23" s="26" t="s">
        <v>60</v>
      </c>
      <c r="H23" s="15" t="s">
        <v>61</v>
      </c>
      <c r="I23" s="16">
        <v>23</v>
      </c>
      <c r="J23" s="15"/>
      <c r="K23" s="17">
        <f t="shared" si="1"/>
        <v>0</v>
      </c>
    </row>
    <row r="24" spans="1:11">
      <c r="A24" s="15" t="s">
        <v>62</v>
      </c>
      <c r="B24" s="15" t="s">
        <v>21</v>
      </c>
      <c r="C24" s="16">
        <v>20</v>
      </c>
      <c r="D24" s="15"/>
      <c r="E24" s="17">
        <f t="shared" si="0"/>
        <v>0</v>
      </c>
      <c r="F24" s="9"/>
      <c r="G24" s="38" t="s">
        <v>63</v>
      </c>
      <c r="H24" s="39"/>
      <c r="I24" s="39"/>
      <c r="J24" s="39"/>
      <c r="K24" s="40"/>
    </row>
    <row r="25" spans="1:11">
      <c r="A25" s="15" t="s">
        <v>64</v>
      </c>
      <c r="B25" s="15" t="s">
        <v>17</v>
      </c>
      <c r="C25" s="16">
        <v>12</v>
      </c>
      <c r="D25" s="15">
        <v>5</v>
      </c>
      <c r="E25" s="17">
        <f t="shared" si="0"/>
        <v>60</v>
      </c>
      <c r="F25" s="9"/>
      <c r="G25" s="15" t="s">
        <v>65</v>
      </c>
      <c r="H25" s="15" t="s">
        <v>66</v>
      </c>
      <c r="I25" s="16">
        <v>35</v>
      </c>
      <c r="J25" s="15">
        <v>5</v>
      </c>
      <c r="K25" s="17">
        <f t="shared" si="1"/>
        <v>175</v>
      </c>
    </row>
    <row r="26" spans="1:11">
      <c r="A26" s="38" t="s">
        <v>67</v>
      </c>
      <c r="B26" s="39"/>
      <c r="C26" s="39"/>
      <c r="D26" s="39"/>
      <c r="E26" s="40"/>
      <c r="F26" s="9"/>
      <c r="G26" s="15" t="s">
        <v>68</v>
      </c>
      <c r="H26" s="15" t="s">
        <v>69</v>
      </c>
      <c r="I26" s="16">
        <v>35</v>
      </c>
      <c r="J26" s="15">
        <v>5</v>
      </c>
      <c r="K26" s="17">
        <f t="shared" si="1"/>
        <v>175</v>
      </c>
    </row>
    <row r="27" spans="1:11">
      <c r="A27" s="15" t="s">
        <v>70</v>
      </c>
      <c r="B27" s="15" t="s">
        <v>29</v>
      </c>
      <c r="C27" s="16">
        <v>29.5</v>
      </c>
      <c r="D27" s="15">
        <v>2</v>
      </c>
      <c r="E27" s="17">
        <f t="shared" si="0"/>
        <v>59</v>
      </c>
      <c r="F27" s="9"/>
      <c r="G27" s="38" t="s">
        <v>71</v>
      </c>
      <c r="H27" s="39"/>
      <c r="I27" s="39"/>
      <c r="J27" s="39"/>
      <c r="K27" s="40"/>
    </row>
    <row r="28" spans="1:11">
      <c r="A28" s="15" t="s">
        <v>72</v>
      </c>
      <c r="B28" s="15" t="s">
        <v>59</v>
      </c>
      <c r="C28" s="16">
        <v>26</v>
      </c>
      <c r="D28" s="15">
        <v>2</v>
      </c>
      <c r="E28" s="17">
        <f t="shared" si="0"/>
        <v>52</v>
      </c>
      <c r="F28" s="9"/>
      <c r="G28" s="15" t="s">
        <v>73</v>
      </c>
      <c r="H28" s="15" t="s">
        <v>74</v>
      </c>
      <c r="I28" s="21">
        <v>39</v>
      </c>
      <c r="J28" s="22">
        <v>5</v>
      </c>
      <c r="K28" s="17">
        <f t="shared" si="1"/>
        <v>195</v>
      </c>
    </row>
    <row r="29" spans="1:11">
      <c r="A29" s="15" t="s">
        <v>75</v>
      </c>
      <c r="B29" s="15" t="s">
        <v>21</v>
      </c>
      <c r="C29" s="16">
        <v>20</v>
      </c>
      <c r="D29" s="15"/>
      <c r="E29" s="17">
        <f t="shared" si="0"/>
        <v>0</v>
      </c>
      <c r="F29" s="9"/>
      <c r="G29" s="15" t="s">
        <v>76</v>
      </c>
      <c r="H29" s="15" t="s">
        <v>74</v>
      </c>
      <c r="I29" s="16">
        <v>39</v>
      </c>
      <c r="J29" s="15">
        <v>5</v>
      </c>
      <c r="K29" s="17">
        <f t="shared" si="1"/>
        <v>195</v>
      </c>
    </row>
    <row r="30" spans="1:11">
      <c r="A30" s="15" t="s">
        <v>77</v>
      </c>
      <c r="B30" s="15" t="s">
        <v>17</v>
      </c>
      <c r="C30" s="16">
        <v>12</v>
      </c>
      <c r="D30" s="15">
        <v>5</v>
      </c>
      <c r="E30" s="17">
        <f t="shared" si="0"/>
        <v>60</v>
      </c>
      <c r="F30" s="9"/>
      <c r="G30" s="38" t="s">
        <v>78</v>
      </c>
      <c r="H30" s="39"/>
      <c r="I30" s="39"/>
      <c r="J30" s="39"/>
      <c r="K30" s="40"/>
    </row>
    <row r="31" spans="1:11">
      <c r="A31" s="41" t="s">
        <v>79</v>
      </c>
      <c r="B31" s="42"/>
      <c r="C31" s="42"/>
      <c r="D31" s="42"/>
      <c r="E31" s="43"/>
      <c r="F31" s="9"/>
      <c r="G31" s="15" t="s">
        <v>80</v>
      </c>
      <c r="H31" s="15" t="s">
        <v>81</v>
      </c>
      <c r="I31" s="16">
        <v>48</v>
      </c>
      <c r="J31" s="15"/>
      <c r="K31" s="17">
        <f t="shared" si="1"/>
        <v>0</v>
      </c>
    </row>
    <row r="32" spans="1:11">
      <c r="A32" s="44"/>
      <c r="B32" s="45"/>
      <c r="C32" s="45"/>
      <c r="D32" s="45"/>
      <c r="E32" s="46"/>
      <c r="F32" s="9"/>
      <c r="G32" s="15" t="s">
        <v>82</v>
      </c>
      <c r="H32" s="15" t="s">
        <v>83</v>
      </c>
      <c r="I32" s="16">
        <v>48</v>
      </c>
      <c r="J32" s="15"/>
      <c r="K32" s="17">
        <f t="shared" si="1"/>
        <v>0</v>
      </c>
    </row>
    <row r="33" spans="1:11">
      <c r="A33" s="15" t="s">
        <v>84</v>
      </c>
      <c r="B33" s="15" t="s">
        <v>59</v>
      </c>
      <c r="C33" s="16">
        <v>26</v>
      </c>
      <c r="D33" s="15"/>
      <c r="E33" s="17">
        <f t="shared" si="0"/>
        <v>0</v>
      </c>
      <c r="F33" s="9"/>
      <c r="G33" s="38" t="s">
        <v>85</v>
      </c>
      <c r="H33" s="39"/>
      <c r="I33" s="39"/>
      <c r="J33" s="39"/>
      <c r="K33" s="40"/>
    </row>
    <row r="34" spans="1:11">
      <c r="A34" s="15" t="s">
        <v>86</v>
      </c>
      <c r="B34" s="15" t="s">
        <v>29</v>
      </c>
      <c r="C34" s="16">
        <v>29.5</v>
      </c>
      <c r="D34" s="15"/>
      <c r="E34" s="17">
        <f t="shared" si="0"/>
        <v>0</v>
      </c>
      <c r="F34" s="9"/>
      <c r="G34" s="15" t="s">
        <v>87</v>
      </c>
      <c r="H34" s="15" t="s">
        <v>81</v>
      </c>
      <c r="I34" s="16">
        <v>36</v>
      </c>
      <c r="J34" s="15">
        <v>1</v>
      </c>
      <c r="K34" s="17">
        <f t="shared" si="1"/>
        <v>36</v>
      </c>
    </row>
    <row r="35" spans="1:11">
      <c r="A35" s="15" t="s">
        <v>88</v>
      </c>
      <c r="B35" s="15" t="s">
        <v>21</v>
      </c>
      <c r="C35" s="16">
        <v>20</v>
      </c>
      <c r="D35" s="15"/>
      <c r="E35" s="17">
        <f t="shared" si="0"/>
        <v>0</v>
      </c>
      <c r="F35" s="9"/>
      <c r="G35" s="15" t="s">
        <v>89</v>
      </c>
      <c r="H35" s="15" t="s">
        <v>90</v>
      </c>
      <c r="I35" s="16">
        <v>33</v>
      </c>
      <c r="J35" s="15">
        <v>1</v>
      </c>
      <c r="K35" s="17">
        <f t="shared" si="1"/>
        <v>33</v>
      </c>
    </row>
    <row r="36" spans="1:11">
      <c r="A36" s="15" t="s">
        <v>91</v>
      </c>
      <c r="B36" s="15" t="s">
        <v>17</v>
      </c>
      <c r="C36" s="16">
        <v>12</v>
      </c>
      <c r="D36" s="15">
        <v>4</v>
      </c>
      <c r="E36" s="17">
        <f t="shared" si="0"/>
        <v>48</v>
      </c>
      <c r="F36" s="9"/>
      <c r="G36" s="20" t="s">
        <v>92</v>
      </c>
      <c r="H36" s="15" t="s">
        <v>93</v>
      </c>
      <c r="I36" s="16">
        <v>36</v>
      </c>
      <c r="J36" s="15">
        <v>1</v>
      </c>
      <c r="K36" s="17">
        <f t="shared" si="1"/>
        <v>36</v>
      </c>
    </row>
    <row r="37" spans="1:11">
      <c r="A37" s="38" t="s">
        <v>94</v>
      </c>
      <c r="B37" s="39"/>
      <c r="C37" s="39"/>
      <c r="D37" s="39"/>
      <c r="E37" s="40"/>
      <c r="F37" s="9"/>
      <c r="G37" s="38" t="s">
        <v>95</v>
      </c>
      <c r="H37" s="39"/>
      <c r="I37" s="39"/>
      <c r="J37" s="39"/>
      <c r="K37" s="40"/>
    </row>
    <row r="38" spans="1:11">
      <c r="A38" s="15" t="s">
        <v>96</v>
      </c>
      <c r="B38" s="15" t="s">
        <v>29</v>
      </c>
      <c r="C38" s="16">
        <v>29.5</v>
      </c>
      <c r="D38" s="15">
        <v>2</v>
      </c>
      <c r="E38" s="17">
        <f t="shared" si="0"/>
        <v>59</v>
      </c>
      <c r="F38" s="9"/>
      <c r="G38" s="15" t="s">
        <v>97</v>
      </c>
      <c r="H38" s="15" t="s">
        <v>98</v>
      </c>
      <c r="I38" s="16">
        <v>29.5</v>
      </c>
      <c r="J38" s="15">
        <v>2</v>
      </c>
      <c r="K38" s="17">
        <f t="shared" si="1"/>
        <v>59</v>
      </c>
    </row>
    <row r="39" spans="1:11">
      <c r="A39" s="15" t="s">
        <v>99</v>
      </c>
      <c r="B39" s="15" t="s">
        <v>59</v>
      </c>
      <c r="C39" s="16">
        <v>26</v>
      </c>
      <c r="D39" s="15">
        <v>2</v>
      </c>
      <c r="E39" s="17">
        <f t="shared" si="0"/>
        <v>52</v>
      </c>
      <c r="F39" s="9"/>
      <c r="G39" s="15" t="s">
        <v>100</v>
      </c>
      <c r="H39" s="15" t="s">
        <v>101</v>
      </c>
      <c r="I39" s="16">
        <v>20</v>
      </c>
      <c r="J39" s="15">
        <v>2</v>
      </c>
      <c r="K39" s="17">
        <f t="shared" si="1"/>
        <v>40</v>
      </c>
    </row>
    <row r="40" spans="1:11">
      <c r="A40" s="38" t="s">
        <v>102</v>
      </c>
      <c r="B40" s="39"/>
      <c r="C40" s="39"/>
      <c r="D40" s="39"/>
      <c r="E40" s="40"/>
      <c r="F40" s="9"/>
      <c r="G40" s="15" t="s">
        <v>103</v>
      </c>
      <c r="H40" s="15" t="s">
        <v>104</v>
      </c>
      <c r="I40" s="16">
        <v>12</v>
      </c>
      <c r="J40" s="15">
        <v>2</v>
      </c>
      <c r="K40" s="17">
        <f t="shared" si="1"/>
        <v>24</v>
      </c>
    </row>
    <row r="41" spans="1:11">
      <c r="A41" s="15" t="s">
        <v>105</v>
      </c>
      <c r="B41" s="15" t="s">
        <v>27</v>
      </c>
      <c r="C41" s="16">
        <v>44</v>
      </c>
      <c r="D41" s="15">
        <v>1</v>
      </c>
      <c r="E41" s="17">
        <f t="shared" si="0"/>
        <v>44</v>
      </c>
      <c r="F41" s="9"/>
      <c r="G41" s="15" t="s">
        <v>106</v>
      </c>
      <c r="H41" s="15" t="s">
        <v>107</v>
      </c>
      <c r="I41" s="16">
        <v>29.5</v>
      </c>
      <c r="J41" s="15">
        <v>2</v>
      </c>
      <c r="K41" s="17">
        <f t="shared" si="1"/>
        <v>59</v>
      </c>
    </row>
    <row r="42" spans="1:11">
      <c r="A42" s="15" t="s">
        <v>108</v>
      </c>
      <c r="B42" s="15" t="s">
        <v>109</v>
      </c>
      <c r="C42" s="16">
        <v>44</v>
      </c>
      <c r="D42" s="15"/>
      <c r="E42" s="17">
        <f t="shared" si="0"/>
        <v>0</v>
      </c>
      <c r="F42" s="9"/>
      <c r="G42" s="15" t="s">
        <v>110</v>
      </c>
      <c r="H42" s="15" t="s">
        <v>111</v>
      </c>
      <c r="I42" s="16">
        <v>20</v>
      </c>
      <c r="J42" s="15">
        <v>2</v>
      </c>
      <c r="K42" s="17">
        <f t="shared" si="1"/>
        <v>40</v>
      </c>
    </row>
    <row r="43" spans="1:11">
      <c r="A43" s="15" t="s">
        <v>112</v>
      </c>
      <c r="B43" s="15" t="s">
        <v>113</v>
      </c>
      <c r="C43" s="16">
        <v>42</v>
      </c>
      <c r="D43" s="15">
        <v>1</v>
      </c>
      <c r="E43" s="17">
        <f t="shared" si="0"/>
        <v>42</v>
      </c>
      <c r="F43" s="9"/>
      <c r="G43" s="15" t="s">
        <v>114</v>
      </c>
      <c r="H43" s="15" t="s">
        <v>115</v>
      </c>
      <c r="I43" s="16">
        <v>12</v>
      </c>
      <c r="J43" s="15">
        <v>2</v>
      </c>
      <c r="K43" s="17">
        <f t="shared" si="1"/>
        <v>24</v>
      </c>
    </row>
    <row r="44" spans="1:11">
      <c r="A44" s="15" t="s">
        <v>116</v>
      </c>
      <c r="B44" s="15" t="s">
        <v>117</v>
      </c>
      <c r="C44" s="16">
        <v>35</v>
      </c>
      <c r="D44" s="15">
        <v>1</v>
      </c>
      <c r="E44" s="17">
        <f t="shared" si="0"/>
        <v>35</v>
      </c>
      <c r="F44" s="9"/>
      <c r="G44" s="15" t="s">
        <v>118</v>
      </c>
      <c r="H44" s="15" t="s">
        <v>119</v>
      </c>
      <c r="I44" s="16">
        <v>36</v>
      </c>
      <c r="J44" s="15">
        <v>2</v>
      </c>
      <c r="K44" s="17">
        <f t="shared" si="1"/>
        <v>72</v>
      </c>
    </row>
    <row r="45" spans="1:11">
      <c r="A45" s="15" t="s">
        <v>120</v>
      </c>
      <c r="B45" s="15" t="s">
        <v>121</v>
      </c>
      <c r="C45" s="16">
        <v>32</v>
      </c>
      <c r="D45" s="15">
        <v>1</v>
      </c>
      <c r="E45" s="17">
        <f t="shared" si="0"/>
        <v>32</v>
      </c>
      <c r="F45" s="9"/>
      <c r="G45" s="15" t="s">
        <v>122</v>
      </c>
      <c r="H45" s="15" t="s">
        <v>123</v>
      </c>
      <c r="I45" s="16">
        <v>33</v>
      </c>
      <c r="J45" s="15">
        <v>2</v>
      </c>
      <c r="K45" s="17">
        <f t="shared" si="1"/>
        <v>66</v>
      </c>
    </row>
    <row r="46" spans="1:11">
      <c r="A46" s="15" t="s">
        <v>124</v>
      </c>
      <c r="B46" s="15" t="s">
        <v>125</v>
      </c>
      <c r="C46" s="16">
        <v>85</v>
      </c>
      <c r="D46" s="15">
        <v>2</v>
      </c>
      <c r="E46" s="17">
        <f t="shared" si="0"/>
        <v>170</v>
      </c>
      <c r="F46" s="9"/>
      <c r="G46" s="15" t="s">
        <v>126</v>
      </c>
      <c r="H46" s="15" t="s">
        <v>127</v>
      </c>
      <c r="I46" s="16">
        <v>20</v>
      </c>
      <c r="J46" s="15">
        <v>2</v>
      </c>
      <c r="K46" s="17">
        <f t="shared" si="1"/>
        <v>40</v>
      </c>
    </row>
    <row r="47" spans="1:11">
      <c r="A47" s="38" t="s">
        <v>128</v>
      </c>
      <c r="B47" s="39"/>
      <c r="C47" s="39"/>
      <c r="D47" s="39"/>
      <c r="E47" s="40"/>
      <c r="F47" s="9"/>
      <c r="G47" s="15" t="s">
        <v>129</v>
      </c>
      <c r="H47" s="15" t="s">
        <v>130</v>
      </c>
      <c r="I47" s="16">
        <v>23</v>
      </c>
      <c r="J47" s="15">
        <v>2</v>
      </c>
      <c r="K47" s="17">
        <f t="shared" si="1"/>
        <v>46</v>
      </c>
    </row>
    <row r="48" spans="1:11">
      <c r="A48" s="15" t="s">
        <v>131</v>
      </c>
      <c r="B48" s="15" t="s">
        <v>117</v>
      </c>
      <c r="C48" s="16">
        <v>35</v>
      </c>
      <c r="D48" s="15"/>
      <c r="E48" s="17">
        <f t="shared" si="0"/>
        <v>0</v>
      </c>
      <c r="F48" s="9"/>
      <c r="G48" s="15" t="s">
        <v>132</v>
      </c>
      <c r="H48" s="15" t="s">
        <v>133</v>
      </c>
      <c r="I48" s="16">
        <v>20</v>
      </c>
      <c r="J48" s="15">
        <v>2</v>
      </c>
      <c r="K48" s="17">
        <f t="shared" si="1"/>
        <v>40</v>
      </c>
    </row>
    <row r="49" spans="1:11">
      <c r="A49" s="15" t="s">
        <v>134</v>
      </c>
      <c r="B49" s="15" t="s">
        <v>135</v>
      </c>
      <c r="C49" s="16">
        <v>32</v>
      </c>
      <c r="D49" s="15"/>
      <c r="E49" s="17">
        <f t="shared" si="0"/>
        <v>0</v>
      </c>
      <c r="F49" s="9"/>
      <c r="G49" s="15" t="s">
        <v>136</v>
      </c>
      <c r="H49" s="15" t="s">
        <v>137</v>
      </c>
      <c r="I49" s="16">
        <v>23</v>
      </c>
      <c r="J49" s="15">
        <v>2</v>
      </c>
      <c r="K49" s="17">
        <f t="shared" si="1"/>
        <v>46</v>
      </c>
    </row>
    <row r="50" spans="1:11">
      <c r="A50" s="15" t="s">
        <v>138</v>
      </c>
      <c r="B50" s="15" t="s">
        <v>139</v>
      </c>
      <c r="C50" s="16">
        <v>35</v>
      </c>
      <c r="D50" s="15"/>
      <c r="E50" s="17">
        <f t="shared" si="0"/>
        <v>0</v>
      </c>
      <c r="F50" s="9"/>
      <c r="G50" s="15" t="s">
        <v>140</v>
      </c>
      <c r="H50" s="15" t="s">
        <v>141</v>
      </c>
      <c r="I50" s="16">
        <v>32</v>
      </c>
      <c r="J50" s="15">
        <v>2</v>
      </c>
      <c r="K50" s="17">
        <f t="shared" si="1"/>
        <v>64</v>
      </c>
    </row>
    <row r="51" spans="1:11">
      <c r="A51" s="15" t="s">
        <v>142</v>
      </c>
      <c r="B51" s="15" t="s">
        <v>23</v>
      </c>
      <c r="C51" s="16">
        <v>32</v>
      </c>
      <c r="D51" s="15"/>
      <c r="E51" s="17">
        <f t="shared" si="0"/>
        <v>0</v>
      </c>
      <c r="F51" s="9"/>
      <c r="G51" s="15" t="s">
        <v>143</v>
      </c>
      <c r="H51" s="15" t="s">
        <v>144</v>
      </c>
      <c r="I51" s="16">
        <v>35</v>
      </c>
      <c r="J51" s="15">
        <v>2</v>
      </c>
      <c r="K51" s="17">
        <f t="shared" si="1"/>
        <v>70</v>
      </c>
    </row>
    <row r="52" spans="1:11">
      <c r="A52" s="38" t="s">
        <v>145</v>
      </c>
      <c r="B52" s="39"/>
      <c r="C52" s="39"/>
      <c r="D52" s="39"/>
      <c r="E52" s="40"/>
      <c r="F52" s="9"/>
      <c r="G52" s="15" t="s">
        <v>146</v>
      </c>
      <c r="H52" s="15" t="s">
        <v>147</v>
      </c>
      <c r="I52" s="16">
        <v>32</v>
      </c>
      <c r="J52" s="15">
        <v>2</v>
      </c>
      <c r="K52" s="17">
        <f t="shared" si="1"/>
        <v>64</v>
      </c>
    </row>
    <row r="53" spans="1:11">
      <c r="A53" s="15" t="s">
        <v>148</v>
      </c>
      <c r="B53" s="15" t="s">
        <v>149</v>
      </c>
      <c r="C53" s="16">
        <v>33</v>
      </c>
      <c r="D53" s="15"/>
      <c r="E53" s="17">
        <f t="shared" si="0"/>
        <v>0</v>
      </c>
      <c r="F53" s="9"/>
      <c r="G53" s="15" t="s">
        <v>150</v>
      </c>
      <c r="H53" s="15" t="s">
        <v>151</v>
      </c>
      <c r="I53" s="16">
        <v>35</v>
      </c>
      <c r="J53" s="15">
        <v>2</v>
      </c>
      <c r="K53" s="17">
        <f t="shared" si="1"/>
        <v>70</v>
      </c>
    </row>
    <row r="54" spans="1:11">
      <c r="A54" s="15" t="s">
        <v>152</v>
      </c>
      <c r="B54" s="15" t="s">
        <v>153</v>
      </c>
      <c r="C54" s="16">
        <v>32</v>
      </c>
      <c r="D54" s="15"/>
      <c r="E54" s="17">
        <f t="shared" si="0"/>
        <v>0</v>
      </c>
      <c r="F54" s="9"/>
      <c r="G54" s="38" t="s">
        <v>154</v>
      </c>
      <c r="H54" s="39"/>
      <c r="I54" s="39"/>
      <c r="J54" s="39"/>
      <c r="K54" s="40"/>
    </row>
    <row r="55" spans="1:11">
      <c r="A55" s="15" t="s">
        <v>155</v>
      </c>
      <c r="B55" s="15" t="s">
        <v>21</v>
      </c>
      <c r="C55" s="16">
        <v>20</v>
      </c>
      <c r="D55" s="15"/>
      <c r="E55" s="17">
        <f t="shared" si="0"/>
        <v>0</v>
      </c>
      <c r="F55" s="9"/>
      <c r="G55" s="15" t="s">
        <v>156</v>
      </c>
      <c r="H55" s="15" t="s">
        <v>98</v>
      </c>
      <c r="I55" s="16">
        <v>30</v>
      </c>
      <c r="J55" s="15">
        <v>2</v>
      </c>
      <c r="K55" s="17">
        <f t="shared" si="1"/>
        <v>60</v>
      </c>
    </row>
    <row r="56" spans="1:11">
      <c r="A56" s="15" t="s">
        <v>157</v>
      </c>
      <c r="B56" s="15" t="s">
        <v>125</v>
      </c>
      <c r="C56" s="16">
        <v>90</v>
      </c>
      <c r="D56" s="15"/>
      <c r="E56" s="17">
        <f t="shared" si="0"/>
        <v>0</v>
      </c>
      <c r="F56" s="9"/>
      <c r="G56" s="15" t="s">
        <v>158</v>
      </c>
      <c r="H56" s="15" t="s">
        <v>159</v>
      </c>
      <c r="I56" s="16">
        <v>29</v>
      </c>
      <c r="J56" s="15">
        <v>2</v>
      </c>
      <c r="K56" s="17">
        <f t="shared" si="1"/>
        <v>58</v>
      </c>
    </row>
    <row r="57" spans="1:11">
      <c r="A57" s="38" t="s">
        <v>160</v>
      </c>
      <c r="B57" s="39"/>
      <c r="C57" s="39"/>
      <c r="D57" s="39"/>
      <c r="E57" s="40"/>
      <c r="F57" s="9"/>
      <c r="G57" s="15" t="s">
        <v>161</v>
      </c>
      <c r="H57" s="15" t="s">
        <v>162</v>
      </c>
      <c r="I57" s="16">
        <v>20</v>
      </c>
      <c r="J57" s="15">
        <v>2</v>
      </c>
      <c r="K57" s="17">
        <f t="shared" si="1"/>
        <v>40</v>
      </c>
    </row>
    <row r="58" spans="1:11">
      <c r="A58" s="15" t="s">
        <v>163</v>
      </c>
      <c r="B58" s="15" t="s">
        <v>29</v>
      </c>
      <c r="C58" s="16">
        <v>29.5</v>
      </c>
      <c r="D58" s="15"/>
      <c r="E58" s="17">
        <f t="shared" si="0"/>
        <v>0</v>
      </c>
      <c r="F58" s="9"/>
      <c r="G58" s="38" t="s">
        <v>164</v>
      </c>
      <c r="H58" s="39"/>
      <c r="I58" s="39"/>
      <c r="J58" s="39"/>
      <c r="K58" s="40"/>
    </row>
    <row r="59" spans="1:11">
      <c r="A59" s="15" t="s">
        <v>165</v>
      </c>
      <c r="B59" s="15" t="s">
        <v>49</v>
      </c>
      <c r="C59" s="16">
        <v>27</v>
      </c>
      <c r="D59" s="15"/>
      <c r="E59" s="17">
        <f t="shared" si="0"/>
        <v>0</v>
      </c>
      <c r="F59" s="9"/>
      <c r="G59" s="15" t="s">
        <v>166</v>
      </c>
      <c r="H59" s="15" t="s">
        <v>167</v>
      </c>
      <c r="I59" s="16">
        <v>18</v>
      </c>
      <c r="J59" s="15">
        <v>4</v>
      </c>
      <c r="K59" s="17">
        <f t="shared" si="1"/>
        <v>72</v>
      </c>
    </row>
    <row r="60" spans="1:11">
      <c r="A60" s="38" t="s">
        <v>168</v>
      </c>
      <c r="B60" s="39"/>
      <c r="C60" s="39"/>
      <c r="D60" s="39"/>
      <c r="E60" s="40"/>
      <c r="F60" s="9"/>
      <c r="G60" s="15" t="s">
        <v>169</v>
      </c>
      <c r="H60" s="15" t="s">
        <v>170</v>
      </c>
      <c r="I60" s="16">
        <v>18</v>
      </c>
      <c r="J60" s="15">
        <v>4</v>
      </c>
      <c r="K60" s="17">
        <f t="shared" si="1"/>
        <v>72</v>
      </c>
    </row>
    <row r="61" spans="1:11">
      <c r="A61" s="15" t="s">
        <v>171</v>
      </c>
      <c r="B61" s="15" t="s">
        <v>29</v>
      </c>
      <c r="C61" s="16">
        <v>29.5</v>
      </c>
      <c r="D61" s="15">
        <v>5</v>
      </c>
      <c r="E61" s="17">
        <f t="shared" si="0"/>
        <v>147.5</v>
      </c>
      <c r="F61" s="9"/>
      <c r="G61" s="15" t="s">
        <v>172</v>
      </c>
      <c r="H61" s="15" t="s">
        <v>173</v>
      </c>
      <c r="I61" s="16">
        <v>18</v>
      </c>
      <c r="J61" s="15">
        <v>4</v>
      </c>
      <c r="K61" s="17">
        <f t="shared" si="1"/>
        <v>72</v>
      </c>
    </row>
    <row r="62" spans="1:11">
      <c r="A62" s="15" t="s">
        <v>174</v>
      </c>
      <c r="B62" s="15" t="s">
        <v>59</v>
      </c>
      <c r="C62" s="16">
        <v>26</v>
      </c>
      <c r="D62" s="15">
        <v>5</v>
      </c>
      <c r="E62" s="17">
        <f t="shared" si="0"/>
        <v>130</v>
      </c>
      <c r="F62" s="9"/>
      <c r="G62" s="15" t="s">
        <v>175</v>
      </c>
      <c r="H62" s="15" t="s">
        <v>176</v>
      </c>
      <c r="I62" s="16">
        <v>18</v>
      </c>
      <c r="J62" s="15">
        <v>4</v>
      </c>
      <c r="K62" s="17">
        <f t="shared" si="1"/>
        <v>72</v>
      </c>
    </row>
    <row r="63" spans="1:11">
      <c r="A63" s="38" t="s">
        <v>177</v>
      </c>
      <c r="B63" s="39"/>
      <c r="C63" s="39"/>
      <c r="D63" s="39"/>
      <c r="E63" s="40"/>
      <c r="F63" s="9"/>
      <c r="G63" s="38" t="s">
        <v>178</v>
      </c>
      <c r="H63" s="39"/>
      <c r="I63" s="39"/>
      <c r="J63" s="39"/>
      <c r="K63" s="40"/>
    </row>
    <row r="64" spans="1:11">
      <c r="A64" s="15" t="s">
        <v>179</v>
      </c>
      <c r="B64" s="15" t="s">
        <v>180</v>
      </c>
      <c r="C64" s="16">
        <v>32</v>
      </c>
      <c r="D64" s="15"/>
      <c r="E64" s="17">
        <f t="shared" si="0"/>
        <v>0</v>
      </c>
      <c r="F64" s="9"/>
      <c r="G64" s="15" t="s">
        <v>181</v>
      </c>
      <c r="H64" s="15" t="s">
        <v>182</v>
      </c>
      <c r="I64" s="16">
        <v>4.2</v>
      </c>
      <c r="J64" s="15"/>
      <c r="K64" s="17">
        <f t="shared" si="1"/>
        <v>0</v>
      </c>
    </row>
    <row r="65" spans="1:12">
      <c r="A65" s="15" t="s">
        <v>183</v>
      </c>
      <c r="B65" s="15" t="s">
        <v>184</v>
      </c>
      <c r="C65" s="16">
        <v>32</v>
      </c>
      <c r="D65" s="15"/>
      <c r="E65" s="17">
        <f t="shared" si="0"/>
        <v>0</v>
      </c>
      <c r="F65" s="9"/>
      <c r="G65" s="15" t="s">
        <v>185</v>
      </c>
      <c r="H65" s="15" t="s">
        <v>186</v>
      </c>
      <c r="I65" s="16">
        <v>4.2</v>
      </c>
      <c r="J65" s="15"/>
      <c r="K65" s="17">
        <f t="shared" si="1"/>
        <v>0</v>
      </c>
    </row>
    <row r="66" spans="1:12">
      <c r="A66" s="38" t="s">
        <v>187</v>
      </c>
      <c r="B66" s="39"/>
      <c r="C66" s="39"/>
      <c r="D66" s="39"/>
      <c r="E66" s="40"/>
      <c r="F66" s="9"/>
      <c r="G66" s="15" t="s">
        <v>188</v>
      </c>
      <c r="H66" s="15" t="s">
        <v>189</v>
      </c>
      <c r="I66" s="16">
        <v>4.2</v>
      </c>
      <c r="J66" s="15"/>
      <c r="K66" s="17">
        <f t="shared" si="1"/>
        <v>0</v>
      </c>
    </row>
    <row r="67" spans="1:12">
      <c r="A67" s="15" t="s">
        <v>190</v>
      </c>
      <c r="B67" s="15" t="s">
        <v>191</v>
      </c>
      <c r="C67" s="16">
        <v>36</v>
      </c>
      <c r="D67" s="15"/>
      <c r="E67" s="17">
        <f t="shared" si="0"/>
        <v>0</v>
      </c>
      <c r="F67" s="9"/>
      <c r="G67" s="15" t="s">
        <v>192</v>
      </c>
      <c r="H67" s="15" t="s">
        <v>193</v>
      </c>
      <c r="I67" s="16">
        <v>4.2</v>
      </c>
      <c r="J67" s="15"/>
      <c r="K67" s="17">
        <f t="shared" si="1"/>
        <v>0</v>
      </c>
    </row>
    <row r="68" spans="1:12">
      <c r="A68" s="15" t="s">
        <v>194</v>
      </c>
      <c r="B68" s="15" t="s">
        <v>195</v>
      </c>
      <c r="C68" s="16">
        <v>32</v>
      </c>
      <c r="D68" s="15"/>
      <c r="E68" s="17">
        <f t="shared" si="0"/>
        <v>0</v>
      </c>
      <c r="F68" s="9"/>
      <c r="G68" s="15" t="s">
        <v>196</v>
      </c>
      <c r="H68" s="15" t="s">
        <v>197</v>
      </c>
      <c r="I68" s="16">
        <v>4.2</v>
      </c>
      <c r="J68" s="15"/>
      <c r="K68" s="17">
        <f t="shared" si="1"/>
        <v>0</v>
      </c>
    </row>
    <row r="69" spans="1:12">
      <c r="A69" s="38" t="s">
        <v>198</v>
      </c>
      <c r="B69" s="39"/>
      <c r="C69" s="39"/>
      <c r="D69" s="39"/>
      <c r="E69" s="40"/>
      <c r="F69" s="9"/>
      <c r="G69" s="15" t="s">
        <v>199</v>
      </c>
      <c r="H69" s="15" t="s">
        <v>200</v>
      </c>
      <c r="I69" s="16">
        <v>4.2</v>
      </c>
      <c r="J69" s="15"/>
      <c r="K69" s="17">
        <f t="shared" si="1"/>
        <v>0</v>
      </c>
    </row>
    <row r="70" spans="1:12">
      <c r="A70" s="15" t="s">
        <v>201</v>
      </c>
      <c r="B70" s="15" t="s">
        <v>202</v>
      </c>
      <c r="C70" s="16">
        <v>48</v>
      </c>
      <c r="D70" s="15">
        <v>4</v>
      </c>
      <c r="E70" s="17">
        <f t="shared" si="0"/>
        <v>192</v>
      </c>
      <c r="F70" s="9"/>
      <c r="G70" s="15" t="s">
        <v>203</v>
      </c>
      <c r="H70" s="15" t="s">
        <v>204</v>
      </c>
      <c r="I70" s="16">
        <v>8</v>
      </c>
      <c r="J70" s="15"/>
      <c r="K70" s="17">
        <f t="shared" si="1"/>
        <v>0</v>
      </c>
    </row>
    <row r="71" spans="1:12">
      <c r="A71" s="15" t="s">
        <v>205</v>
      </c>
      <c r="B71" s="15" t="s">
        <v>139</v>
      </c>
      <c r="C71" s="16">
        <v>44</v>
      </c>
      <c r="D71" s="15">
        <v>4</v>
      </c>
      <c r="E71" s="17">
        <f t="shared" si="0"/>
        <v>176</v>
      </c>
      <c r="F71" s="27"/>
      <c r="G71" s="50" t="s">
        <v>206</v>
      </c>
      <c r="H71" s="51"/>
      <c r="I71" s="51"/>
      <c r="J71" s="51"/>
      <c r="K71" s="51"/>
    </row>
    <row r="72" spans="1:12">
      <c r="A72" s="38" t="s">
        <v>207</v>
      </c>
      <c r="B72" s="39"/>
      <c r="C72" s="39"/>
      <c r="D72" s="39"/>
      <c r="E72" s="40"/>
      <c r="F72" s="27"/>
      <c r="G72" s="15" t="s">
        <v>208</v>
      </c>
      <c r="H72" s="15" t="s">
        <v>209</v>
      </c>
      <c r="I72" s="16">
        <v>32</v>
      </c>
      <c r="J72" s="15">
        <v>5</v>
      </c>
      <c r="K72" s="17">
        <f>I72*J72</f>
        <v>160</v>
      </c>
    </row>
    <row r="73" spans="1:12">
      <c r="A73" s="15" t="s">
        <v>210</v>
      </c>
      <c r="B73" s="15" t="s">
        <v>81</v>
      </c>
      <c r="C73" s="16">
        <v>29</v>
      </c>
      <c r="D73" s="15"/>
      <c r="E73" s="17">
        <f t="shared" si="0"/>
        <v>0</v>
      </c>
      <c r="F73" s="27"/>
      <c r="G73" s="15" t="s">
        <v>211</v>
      </c>
      <c r="H73" s="15" t="s">
        <v>212</v>
      </c>
      <c r="I73" s="29">
        <v>32</v>
      </c>
      <c r="J73" s="26">
        <v>5</v>
      </c>
      <c r="K73" s="30">
        <f>I73*J73</f>
        <v>160</v>
      </c>
    </row>
    <row r="74" spans="1:12">
      <c r="A74" s="15" t="s">
        <v>213</v>
      </c>
      <c r="B74" s="15" t="s">
        <v>214</v>
      </c>
      <c r="C74" s="16">
        <v>27</v>
      </c>
      <c r="D74" s="15"/>
      <c r="E74" s="17">
        <f t="shared" si="0"/>
        <v>0</v>
      </c>
      <c r="F74" s="27"/>
      <c r="G74" s="15" t="s">
        <v>215</v>
      </c>
      <c r="H74" s="15" t="s">
        <v>216</v>
      </c>
      <c r="I74" s="29">
        <v>23</v>
      </c>
      <c r="J74" s="26">
        <v>10</v>
      </c>
      <c r="K74" s="30">
        <f>I74*J74</f>
        <v>230</v>
      </c>
    </row>
    <row r="75" spans="1:12">
      <c r="A75" s="15" t="s">
        <v>217</v>
      </c>
      <c r="B75" s="15" t="s">
        <v>218</v>
      </c>
      <c r="C75" s="16">
        <v>70</v>
      </c>
      <c r="D75" s="15">
        <v>6</v>
      </c>
      <c r="E75" s="17">
        <f t="shared" si="0"/>
        <v>420</v>
      </c>
      <c r="F75" s="27"/>
      <c r="G75" s="38" t="s">
        <v>219</v>
      </c>
      <c r="H75" s="39"/>
      <c r="I75" s="39"/>
      <c r="J75" s="39"/>
      <c r="K75" s="39"/>
      <c r="L75" s="37"/>
    </row>
    <row r="76" spans="1:12">
      <c r="A76" s="38" t="s">
        <v>220</v>
      </c>
      <c r="B76" s="39"/>
      <c r="C76" s="39"/>
      <c r="D76" s="39"/>
      <c r="E76" s="40"/>
      <c r="F76" s="27"/>
      <c r="G76" s="15" t="s">
        <v>221</v>
      </c>
      <c r="H76" s="15" t="s">
        <v>222</v>
      </c>
      <c r="I76" s="32">
        <v>45</v>
      </c>
      <c r="J76" s="33">
        <v>2</v>
      </c>
      <c r="K76" s="32">
        <f>I76*J76</f>
        <v>90</v>
      </c>
    </row>
    <row r="77" spans="1:12">
      <c r="A77" s="15" t="s">
        <v>223</v>
      </c>
      <c r="B77" s="15" t="s">
        <v>81</v>
      </c>
      <c r="C77" s="16">
        <v>29</v>
      </c>
      <c r="D77" s="15"/>
      <c r="E77" s="17">
        <f t="shared" ref="E77:E91" si="2">C77*D77</f>
        <v>0</v>
      </c>
      <c r="F77" s="27"/>
      <c r="G77" s="50" t="s">
        <v>224</v>
      </c>
      <c r="H77" s="50"/>
      <c r="I77" s="50"/>
      <c r="J77" s="50"/>
      <c r="K77" s="50"/>
    </row>
    <row r="78" spans="1:12">
      <c r="A78" s="15" t="s">
        <v>225</v>
      </c>
      <c r="B78" s="15" t="s">
        <v>214</v>
      </c>
      <c r="C78" s="16">
        <v>27</v>
      </c>
      <c r="D78" s="15"/>
      <c r="E78" s="17">
        <f t="shared" si="2"/>
        <v>0</v>
      </c>
      <c r="F78" s="27"/>
      <c r="G78" s="15" t="s">
        <v>226</v>
      </c>
      <c r="H78" s="15" t="s">
        <v>227</v>
      </c>
      <c r="I78" s="32">
        <v>13</v>
      </c>
      <c r="J78" s="33">
        <v>6</v>
      </c>
      <c r="K78" s="30">
        <f t="shared" ref="K78:K83" si="3">I78*J78</f>
        <v>78</v>
      </c>
    </row>
    <row r="79" spans="1:12">
      <c r="A79" s="15" t="s">
        <v>228</v>
      </c>
      <c r="B79" s="15" t="s">
        <v>229</v>
      </c>
      <c r="C79" s="16">
        <v>70</v>
      </c>
      <c r="D79" s="15">
        <v>3</v>
      </c>
      <c r="E79" s="17">
        <f t="shared" si="2"/>
        <v>210</v>
      </c>
      <c r="F79" s="27"/>
      <c r="G79" s="15" t="s">
        <v>230</v>
      </c>
      <c r="H79" s="15" t="s">
        <v>231</v>
      </c>
      <c r="I79" s="29">
        <v>13</v>
      </c>
      <c r="J79" s="33">
        <v>6</v>
      </c>
      <c r="K79" s="30">
        <f t="shared" si="3"/>
        <v>78</v>
      </c>
    </row>
    <row r="80" spans="1:12">
      <c r="A80" s="38" t="s">
        <v>232</v>
      </c>
      <c r="B80" s="39"/>
      <c r="C80" s="39"/>
      <c r="D80" s="39"/>
      <c r="E80" s="40"/>
      <c r="F80" s="27"/>
      <c r="G80" s="15" t="s">
        <v>233</v>
      </c>
      <c r="H80" s="15" t="s">
        <v>234</v>
      </c>
      <c r="I80" s="29">
        <v>13</v>
      </c>
      <c r="J80" s="26">
        <v>6</v>
      </c>
      <c r="K80" s="30">
        <f t="shared" si="3"/>
        <v>78</v>
      </c>
    </row>
    <row r="81" spans="1:11">
      <c r="A81" s="15" t="s">
        <v>235</v>
      </c>
      <c r="B81" s="15" t="s">
        <v>81</v>
      </c>
      <c r="C81" s="16">
        <v>29</v>
      </c>
      <c r="D81" s="15"/>
      <c r="E81" s="17">
        <f t="shared" si="2"/>
        <v>0</v>
      </c>
      <c r="F81" s="27"/>
      <c r="G81" s="15" t="s">
        <v>236</v>
      </c>
      <c r="H81" s="15" t="s">
        <v>237</v>
      </c>
      <c r="I81" s="16">
        <v>22</v>
      </c>
      <c r="J81" s="15">
        <v>6</v>
      </c>
      <c r="K81" s="17">
        <f t="shared" si="3"/>
        <v>132</v>
      </c>
    </row>
    <row r="82" spans="1:11">
      <c r="A82" s="15" t="s">
        <v>238</v>
      </c>
      <c r="B82" s="15" t="s">
        <v>214</v>
      </c>
      <c r="C82" s="16">
        <v>27</v>
      </c>
      <c r="D82" s="15"/>
      <c r="E82" s="17">
        <f t="shared" si="2"/>
        <v>0</v>
      </c>
      <c r="F82" s="27"/>
      <c r="G82" s="15" t="s">
        <v>239</v>
      </c>
      <c r="H82" s="15" t="s">
        <v>240</v>
      </c>
      <c r="I82" s="16">
        <v>22</v>
      </c>
      <c r="J82" s="15">
        <v>6</v>
      </c>
      <c r="K82" s="17">
        <f t="shared" si="3"/>
        <v>132</v>
      </c>
    </row>
    <row r="83" spans="1:11">
      <c r="A83" s="15" t="s">
        <v>241</v>
      </c>
      <c r="B83" s="15" t="s">
        <v>242</v>
      </c>
      <c r="C83" s="16">
        <v>70</v>
      </c>
      <c r="D83" s="15">
        <v>6</v>
      </c>
      <c r="E83" s="17">
        <f t="shared" si="2"/>
        <v>420</v>
      </c>
      <c r="F83" s="27"/>
      <c r="G83" s="15" t="s">
        <v>243</v>
      </c>
      <c r="H83" s="15" t="s">
        <v>244</v>
      </c>
      <c r="I83" s="16">
        <v>22</v>
      </c>
      <c r="J83" s="15">
        <v>6</v>
      </c>
      <c r="K83" s="17">
        <f t="shared" si="3"/>
        <v>132</v>
      </c>
    </row>
    <row r="84" spans="1:11">
      <c r="A84" s="38" t="s">
        <v>245</v>
      </c>
      <c r="B84" s="39"/>
      <c r="C84" s="39"/>
      <c r="D84" s="39"/>
      <c r="E84" s="40"/>
      <c r="F84" s="27"/>
      <c r="G84" s="38" t="s">
        <v>246</v>
      </c>
      <c r="H84" s="39"/>
      <c r="I84" s="39"/>
      <c r="J84" s="39"/>
      <c r="K84" s="40"/>
    </row>
    <row r="85" spans="1:11">
      <c r="A85" s="15" t="s">
        <v>247</v>
      </c>
      <c r="B85" s="15" t="s">
        <v>81</v>
      </c>
      <c r="C85" s="16">
        <v>29</v>
      </c>
      <c r="D85" s="15"/>
      <c r="E85" s="17">
        <f t="shared" si="2"/>
        <v>0</v>
      </c>
      <c r="F85" s="27"/>
      <c r="G85" s="15" t="s">
        <v>248</v>
      </c>
      <c r="H85" s="15" t="s">
        <v>23</v>
      </c>
      <c r="I85" s="16">
        <v>48</v>
      </c>
      <c r="J85" s="31">
        <v>4</v>
      </c>
      <c r="K85" s="32">
        <f>I85*J85</f>
        <v>192</v>
      </c>
    </row>
    <row r="86" spans="1:11">
      <c r="A86" s="15" t="s">
        <v>249</v>
      </c>
      <c r="B86" s="15" t="s">
        <v>214</v>
      </c>
      <c r="C86" s="16">
        <v>27</v>
      </c>
      <c r="D86" s="15"/>
      <c r="E86" s="17">
        <f t="shared" si="2"/>
        <v>0</v>
      </c>
      <c r="F86" s="9"/>
      <c r="G86" s="38" t="s">
        <v>250</v>
      </c>
      <c r="H86" s="39"/>
      <c r="I86" s="39"/>
      <c r="J86" s="39"/>
      <c r="K86" s="40"/>
    </row>
    <row r="87" spans="1:11">
      <c r="A87" s="15" t="s">
        <v>251</v>
      </c>
      <c r="B87" s="15" t="s">
        <v>252</v>
      </c>
      <c r="C87" s="16">
        <v>70</v>
      </c>
      <c r="D87" s="15">
        <v>2</v>
      </c>
      <c r="E87" s="17">
        <f t="shared" si="2"/>
        <v>140</v>
      </c>
      <c r="F87" s="9"/>
      <c r="G87" s="15" t="s">
        <v>253</v>
      </c>
      <c r="H87" s="15" t="s">
        <v>254</v>
      </c>
      <c r="I87" s="16">
        <v>2.7</v>
      </c>
      <c r="J87" s="15"/>
      <c r="K87" s="17">
        <f t="shared" ref="K87" si="4">I87*J87</f>
        <v>0</v>
      </c>
    </row>
    <row r="88" spans="1:11">
      <c r="A88" s="38" t="s">
        <v>255</v>
      </c>
      <c r="B88" s="39"/>
      <c r="C88" s="39"/>
      <c r="D88" s="39"/>
      <c r="E88" s="40"/>
      <c r="F88" s="27"/>
      <c r="G88" s="15" t="s">
        <v>256</v>
      </c>
      <c r="H88" s="15" t="s">
        <v>257</v>
      </c>
      <c r="I88" s="16">
        <v>1.6</v>
      </c>
      <c r="J88" s="15"/>
      <c r="K88" s="17">
        <f>I88*J88</f>
        <v>0</v>
      </c>
    </row>
    <row r="89" spans="1:11">
      <c r="A89" s="15" t="s">
        <v>258</v>
      </c>
      <c r="B89" s="15" t="s">
        <v>81</v>
      </c>
      <c r="C89" s="16">
        <v>29</v>
      </c>
      <c r="D89" s="15"/>
      <c r="E89" s="17">
        <f t="shared" si="2"/>
        <v>0</v>
      </c>
      <c r="F89" s="27"/>
      <c r="G89" s="14"/>
      <c r="H89" s="14"/>
      <c r="I89" s="35"/>
      <c r="J89" s="14"/>
      <c r="K89" s="36"/>
    </row>
    <row r="90" spans="1:11">
      <c r="A90" s="15" t="s">
        <v>259</v>
      </c>
      <c r="B90" s="15" t="s">
        <v>214</v>
      </c>
      <c r="C90" s="16">
        <v>27</v>
      </c>
      <c r="D90" s="15"/>
      <c r="E90" s="17">
        <f t="shared" si="2"/>
        <v>0</v>
      </c>
      <c r="F90" s="9"/>
    </row>
    <row r="91" spans="1:11">
      <c r="A91" s="15" t="s">
        <v>260</v>
      </c>
      <c r="B91" s="15" t="s">
        <v>261</v>
      </c>
      <c r="C91" s="16">
        <v>70</v>
      </c>
      <c r="D91" s="15">
        <v>6</v>
      </c>
      <c r="E91" s="17">
        <f t="shared" si="2"/>
        <v>420</v>
      </c>
      <c r="F91" s="9"/>
    </row>
    <row r="92" spans="1:11">
      <c r="B92" s="47" t="s">
        <v>0</v>
      </c>
      <c r="C92" s="47"/>
      <c r="D92" s="47"/>
      <c r="E92" s="47"/>
      <c r="F92" s="47"/>
      <c r="G92" s="47"/>
      <c r="H92" s="47"/>
      <c r="I92" s="47"/>
      <c r="J92" s="47"/>
      <c r="K92" s="47"/>
    </row>
    <row r="93" spans="1:11">
      <c r="B93" s="47" t="s">
        <v>1</v>
      </c>
      <c r="C93" s="47"/>
      <c r="D93" s="47"/>
      <c r="E93" s="47"/>
      <c r="F93" s="47"/>
      <c r="G93" s="47"/>
      <c r="H93" s="47"/>
      <c r="I93" s="47"/>
      <c r="J93" s="47"/>
      <c r="K93" s="47"/>
    </row>
    <row r="94" spans="1:11">
      <c r="B94" s="47" t="s">
        <v>2</v>
      </c>
      <c r="C94" s="47"/>
      <c r="D94" s="47"/>
      <c r="E94" s="47"/>
      <c r="F94" s="47"/>
      <c r="G94" s="47"/>
      <c r="H94" s="47"/>
      <c r="I94" s="47"/>
      <c r="J94" s="47"/>
    </row>
    <row r="95" spans="1:11">
      <c r="B95" s="47" t="s">
        <v>3</v>
      </c>
      <c r="C95" s="47"/>
      <c r="D95" s="47"/>
      <c r="E95" s="47"/>
      <c r="F95" s="47"/>
      <c r="G95" s="47"/>
      <c r="H95" s="47"/>
      <c r="I95" s="47"/>
      <c r="J95" s="47"/>
    </row>
    <row r="96" spans="1:11">
      <c r="B96" s="47" t="s">
        <v>4</v>
      </c>
      <c r="C96" s="47"/>
      <c r="D96" s="47"/>
      <c r="E96" s="47"/>
      <c r="F96" s="47"/>
      <c r="G96" s="47"/>
      <c r="H96" s="47"/>
      <c r="I96" s="47"/>
      <c r="J96" s="47"/>
    </row>
    <row r="97" spans="1:11" ht="32.25" customHeight="1">
      <c r="A97" s="61" t="s">
        <v>262</v>
      </c>
      <c r="B97" s="62"/>
      <c r="C97" s="62"/>
      <c r="D97" s="62"/>
      <c r="E97" s="62"/>
      <c r="F97" s="62"/>
      <c r="G97" s="62"/>
      <c r="H97" s="62"/>
      <c r="I97" s="62"/>
      <c r="J97" s="62"/>
      <c r="K97" s="63"/>
    </row>
    <row r="98" spans="1:11" ht="31.5" customHeight="1">
      <c r="A98" s="10" t="s">
        <v>263</v>
      </c>
      <c r="B98" s="10" t="s">
        <v>264</v>
      </c>
      <c r="C98" s="11" t="s">
        <v>8</v>
      </c>
      <c r="D98" s="34" t="s">
        <v>9</v>
      </c>
      <c r="E98" s="13" t="s">
        <v>13</v>
      </c>
      <c r="F98" s="9"/>
      <c r="G98" s="10" t="s">
        <v>265</v>
      </c>
      <c r="H98" s="10" t="s">
        <v>264</v>
      </c>
      <c r="I98" s="11" t="s">
        <v>8</v>
      </c>
      <c r="J98" s="34" t="s">
        <v>9</v>
      </c>
      <c r="K98" s="13" t="s">
        <v>13</v>
      </c>
    </row>
    <row r="99" spans="1:11" ht="33.75" customHeight="1">
      <c r="A99" s="50" t="s">
        <v>266</v>
      </c>
      <c r="B99" s="50"/>
      <c r="C99" s="50"/>
      <c r="D99" s="50"/>
      <c r="E99" s="50"/>
      <c r="F99" s="9"/>
      <c r="G99" s="50" t="s">
        <v>267</v>
      </c>
      <c r="H99" s="50"/>
      <c r="I99" s="50"/>
      <c r="J99" s="50"/>
      <c r="K99" s="50"/>
    </row>
    <row r="100" spans="1:11">
      <c r="A100" s="15" t="s">
        <v>268</v>
      </c>
      <c r="B100" s="15" t="s">
        <v>269</v>
      </c>
      <c r="C100" s="16">
        <v>22</v>
      </c>
      <c r="D100" s="15">
        <v>2</v>
      </c>
      <c r="E100" s="17">
        <f t="shared" ref="E100:E121" si="5">C100*D100</f>
        <v>44</v>
      </c>
      <c r="F100" s="9"/>
      <c r="G100" s="15" t="s">
        <v>270</v>
      </c>
      <c r="H100" s="15" t="s">
        <v>271</v>
      </c>
      <c r="I100" s="16">
        <v>22</v>
      </c>
      <c r="J100" s="15"/>
      <c r="K100" s="17">
        <f t="shared" ref="K100:K106" si="6">I100*J100</f>
        <v>0</v>
      </c>
    </row>
    <row r="101" spans="1:11">
      <c r="A101" s="15" t="s">
        <v>272</v>
      </c>
      <c r="B101" s="15" t="s">
        <v>273</v>
      </c>
      <c r="C101" s="16">
        <v>22</v>
      </c>
      <c r="D101" s="15"/>
      <c r="E101" s="17">
        <f t="shared" si="5"/>
        <v>0</v>
      </c>
      <c r="F101" s="9"/>
      <c r="G101" s="15" t="s">
        <v>274</v>
      </c>
      <c r="H101" s="15" t="s">
        <v>275</v>
      </c>
      <c r="I101" s="16">
        <v>22</v>
      </c>
      <c r="J101" s="15">
        <v>2</v>
      </c>
      <c r="K101" s="17">
        <f t="shared" si="6"/>
        <v>44</v>
      </c>
    </row>
    <row r="102" spans="1:11">
      <c r="A102" s="15" t="s">
        <v>276</v>
      </c>
      <c r="B102" s="15" t="s">
        <v>277</v>
      </c>
      <c r="C102" s="16">
        <v>22</v>
      </c>
      <c r="D102" s="15"/>
      <c r="E102" s="17">
        <f t="shared" si="5"/>
        <v>0</v>
      </c>
      <c r="F102" s="9"/>
      <c r="G102" s="15" t="s">
        <v>278</v>
      </c>
      <c r="H102" s="15" t="s">
        <v>279</v>
      </c>
      <c r="I102" s="16">
        <v>22</v>
      </c>
      <c r="J102" s="15"/>
      <c r="K102" s="17">
        <f t="shared" si="6"/>
        <v>0</v>
      </c>
    </row>
    <row r="103" spans="1:11">
      <c r="A103" s="15" t="s">
        <v>280</v>
      </c>
      <c r="B103" s="15" t="s">
        <v>281</v>
      </c>
      <c r="C103" s="16">
        <v>22</v>
      </c>
      <c r="D103" s="15"/>
      <c r="E103" s="17">
        <f t="shared" si="5"/>
        <v>0</v>
      </c>
      <c r="F103" s="9"/>
      <c r="G103" s="15" t="s">
        <v>282</v>
      </c>
      <c r="H103" s="15" t="s">
        <v>283</v>
      </c>
      <c r="I103" s="16">
        <v>22</v>
      </c>
      <c r="J103" s="15"/>
      <c r="K103" s="17">
        <f t="shared" si="6"/>
        <v>0</v>
      </c>
    </row>
    <row r="104" spans="1:11">
      <c r="A104" s="15" t="s">
        <v>284</v>
      </c>
      <c r="B104" s="15" t="s">
        <v>285</v>
      </c>
      <c r="C104" s="16">
        <v>22</v>
      </c>
      <c r="D104" s="15"/>
      <c r="E104" s="17">
        <f t="shared" si="5"/>
        <v>0</v>
      </c>
      <c r="F104" s="9"/>
      <c r="G104" s="15" t="s">
        <v>286</v>
      </c>
      <c r="H104" s="15" t="s">
        <v>287</v>
      </c>
      <c r="I104" s="16">
        <v>22</v>
      </c>
      <c r="J104" s="15">
        <v>2</v>
      </c>
      <c r="K104" s="17">
        <f t="shared" si="6"/>
        <v>44</v>
      </c>
    </row>
    <row r="105" spans="1:11">
      <c r="A105" s="15" t="s">
        <v>288</v>
      </c>
      <c r="B105" s="15" t="s">
        <v>289</v>
      </c>
      <c r="C105" s="16">
        <v>22</v>
      </c>
      <c r="D105" s="15"/>
      <c r="E105" s="17">
        <f t="shared" si="5"/>
        <v>0</v>
      </c>
      <c r="F105" s="9"/>
      <c r="G105" s="15" t="s">
        <v>290</v>
      </c>
      <c r="H105" s="15" t="s">
        <v>291</v>
      </c>
      <c r="I105" s="16">
        <v>22</v>
      </c>
      <c r="J105" s="15"/>
      <c r="K105" s="17">
        <f t="shared" si="6"/>
        <v>0</v>
      </c>
    </row>
    <row r="106" spans="1:11">
      <c r="A106" s="15" t="s">
        <v>292</v>
      </c>
      <c r="B106" s="15" t="s">
        <v>293</v>
      </c>
      <c r="C106" s="16">
        <v>22</v>
      </c>
      <c r="D106" s="15">
        <v>2</v>
      </c>
      <c r="E106" s="17">
        <f t="shared" si="5"/>
        <v>44</v>
      </c>
      <c r="F106" s="9"/>
      <c r="G106" s="15" t="s">
        <v>294</v>
      </c>
      <c r="H106" s="15" t="s">
        <v>295</v>
      </c>
      <c r="I106" s="16">
        <v>22</v>
      </c>
      <c r="J106" s="15">
        <v>2</v>
      </c>
      <c r="K106" s="17">
        <f t="shared" si="6"/>
        <v>44</v>
      </c>
    </row>
    <row r="107" spans="1:11">
      <c r="A107" s="15" t="s">
        <v>296</v>
      </c>
      <c r="B107" s="15" t="s">
        <v>297</v>
      </c>
      <c r="C107" s="16">
        <v>22</v>
      </c>
      <c r="D107" s="15">
        <v>2</v>
      </c>
      <c r="E107" s="17">
        <f t="shared" si="5"/>
        <v>44</v>
      </c>
      <c r="F107" s="9"/>
      <c r="G107" s="15" t="s">
        <v>298</v>
      </c>
      <c r="H107" s="15" t="s">
        <v>299</v>
      </c>
      <c r="I107" s="16">
        <v>22</v>
      </c>
      <c r="J107" s="15"/>
      <c r="K107" s="17">
        <f>125*J107</f>
        <v>0</v>
      </c>
    </row>
    <row r="108" spans="1:11">
      <c r="A108" s="15" t="s">
        <v>300</v>
      </c>
      <c r="B108" s="15" t="s">
        <v>301</v>
      </c>
      <c r="C108" s="16">
        <v>22</v>
      </c>
      <c r="D108" s="15">
        <v>2</v>
      </c>
      <c r="E108" s="17">
        <f t="shared" si="5"/>
        <v>44</v>
      </c>
      <c r="F108" s="9"/>
      <c r="G108" s="15" t="s">
        <v>302</v>
      </c>
      <c r="H108" s="15" t="s">
        <v>303</v>
      </c>
      <c r="I108" s="16">
        <v>22</v>
      </c>
      <c r="J108" s="15"/>
      <c r="K108" s="17">
        <f t="shared" ref="K108:K124" si="7">I108*J108</f>
        <v>0</v>
      </c>
    </row>
    <row r="109" spans="1:11">
      <c r="A109" s="15" t="s">
        <v>304</v>
      </c>
      <c r="B109" s="15" t="s">
        <v>305</v>
      </c>
      <c r="C109" s="16">
        <v>22</v>
      </c>
      <c r="D109" s="15">
        <v>2</v>
      </c>
      <c r="E109" s="17">
        <f t="shared" si="5"/>
        <v>44</v>
      </c>
      <c r="F109" s="9"/>
      <c r="G109" s="15" t="s">
        <v>306</v>
      </c>
      <c r="H109" s="15" t="s">
        <v>307</v>
      </c>
      <c r="I109" s="16">
        <v>22</v>
      </c>
      <c r="J109" s="15"/>
      <c r="K109" s="17">
        <f t="shared" si="7"/>
        <v>0</v>
      </c>
    </row>
    <row r="110" spans="1:11">
      <c r="A110" s="15" t="s">
        <v>308</v>
      </c>
      <c r="B110" s="15" t="s">
        <v>309</v>
      </c>
      <c r="C110" s="16">
        <v>22</v>
      </c>
      <c r="D110" s="15"/>
      <c r="E110" s="17">
        <f t="shared" si="5"/>
        <v>0</v>
      </c>
      <c r="F110" s="9"/>
      <c r="G110" s="15" t="s">
        <v>310</v>
      </c>
      <c r="H110" s="15" t="s">
        <v>311</v>
      </c>
      <c r="I110" s="16">
        <v>22</v>
      </c>
      <c r="J110" s="15"/>
      <c r="K110" s="17">
        <f t="shared" si="7"/>
        <v>0</v>
      </c>
    </row>
    <row r="111" spans="1:11">
      <c r="A111" s="15" t="s">
        <v>312</v>
      </c>
      <c r="B111" s="15" t="s">
        <v>313</v>
      </c>
      <c r="C111" s="16">
        <v>22</v>
      </c>
      <c r="D111" s="15">
        <v>2</v>
      </c>
      <c r="E111" s="17">
        <f t="shared" si="5"/>
        <v>44</v>
      </c>
      <c r="F111" s="9"/>
      <c r="G111" s="15" t="s">
        <v>314</v>
      </c>
      <c r="H111" s="15" t="s">
        <v>315</v>
      </c>
      <c r="I111" s="16">
        <v>22</v>
      </c>
      <c r="J111" s="15"/>
      <c r="K111" s="17">
        <f t="shared" si="7"/>
        <v>0</v>
      </c>
    </row>
    <row r="112" spans="1:11">
      <c r="A112" s="15" t="s">
        <v>316</v>
      </c>
      <c r="B112" s="15" t="s">
        <v>317</v>
      </c>
      <c r="C112" s="16">
        <v>22</v>
      </c>
      <c r="D112" s="15"/>
      <c r="E112" s="17">
        <f t="shared" si="5"/>
        <v>0</v>
      </c>
      <c r="F112" s="9"/>
      <c r="G112" s="15" t="s">
        <v>318</v>
      </c>
      <c r="H112" s="15" t="s">
        <v>319</v>
      </c>
      <c r="I112" s="16">
        <v>22</v>
      </c>
      <c r="J112" s="15"/>
      <c r="K112" s="17">
        <f t="shared" si="7"/>
        <v>0</v>
      </c>
    </row>
    <row r="113" spans="1:11">
      <c r="A113" s="15" t="s">
        <v>320</v>
      </c>
      <c r="B113" s="15" t="s">
        <v>321</v>
      </c>
      <c r="C113" s="16">
        <v>22</v>
      </c>
      <c r="D113" s="15"/>
      <c r="E113" s="17">
        <f t="shared" si="5"/>
        <v>0</v>
      </c>
      <c r="F113" s="9"/>
      <c r="G113" s="15" t="s">
        <v>322</v>
      </c>
      <c r="H113" s="15" t="s">
        <v>323</v>
      </c>
      <c r="I113" s="16">
        <v>22</v>
      </c>
      <c r="J113" s="15"/>
      <c r="K113" s="17">
        <f t="shared" si="7"/>
        <v>0</v>
      </c>
    </row>
    <row r="114" spans="1:11">
      <c r="A114" s="15" t="s">
        <v>324</v>
      </c>
      <c r="B114" s="15" t="s">
        <v>325</v>
      </c>
      <c r="C114" s="16">
        <v>22</v>
      </c>
      <c r="D114" s="15">
        <v>2</v>
      </c>
      <c r="E114" s="17">
        <f t="shared" si="5"/>
        <v>44</v>
      </c>
      <c r="F114" s="9"/>
      <c r="G114" s="15" t="s">
        <v>326</v>
      </c>
      <c r="H114" s="15" t="s">
        <v>327</v>
      </c>
      <c r="I114" s="16">
        <v>22</v>
      </c>
      <c r="J114" s="15">
        <v>2</v>
      </c>
      <c r="K114" s="17">
        <f t="shared" si="7"/>
        <v>44</v>
      </c>
    </row>
    <row r="115" spans="1:11">
      <c r="A115" s="15" t="s">
        <v>328</v>
      </c>
      <c r="B115" s="15" t="s">
        <v>329</v>
      </c>
      <c r="C115" s="16">
        <v>22</v>
      </c>
      <c r="D115" s="15">
        <v>2</v>
      </c>
      <c r="E115" s="17">
        <f t="shared" si="5"/>
        <v>44</v>
      </c>
      <c r="F115" s="9"/>
      <c r="G115" s="15" t="s">
        <v>330</v>
      </c>
      <c r="H115" s="15" t="s">
        <v>331</v>
      </c>
      <c r="I115" s="16">
        <v>22</v>
      </c>
      <c r="J115" s="15">
        <v>2</v>
      </c>
      <c r="K115" s="17">
        <f t="shared" si="7"/>
        <v>44</v>
      </c>
    </row>
    <row r="116" spans="1:11">
      <c r="A116" s="15" t="s">
        <v>332</v>
      </c>
      <c r="B116" s="15" t="s">
        <v>333</v>
      </c>
      <c r="C116" s="16">
        <v>22</v>
      </c>
      <c r="D116" s="15"/>
      <c r="E116" s="17">
        <f t="shared" si="5"/>
        <v>0</v>
      </c>
      <c r="F116" s="9"/>
      <c r="G116" s="15" t="s">
        <v>334</v>
      </c>
      <c r="H116" s="15" t="s">
        <v>335</v>
      </c>
      <c r="I116" s="16">
        <v>22</v>
      </c>
      <c r="J116" s="15"/>
      <c r="K116" s="17">
        <f t="shared" si="7"/>
        <v>0</v>
      </c>
    </row>
    <row r="117" spans="1:11">
      <c r="A117" s="15" t="s">
        <v>336</v>
      </c>
      <c r="B117" s="15" t="s">
        <v>337</v>
      </c>
      <c r="C117" s="16">
        <v>22</v>
      </c>
      <c r="D117" s="15">
        <v>2</v>
      </c>
      <c r="E117" s="17">
        <f t="shared" si="5"/>
        <v>44</v>
      </c>
      <c r="F117" s="9"/>
      <c r="G117" s="15" t="s">
        <v>338</v>
      </c>
      <c r="H117" s="15" t="s">
        <v>339</v>
      </c>
      <c r="I117" s="16">
        <v>22</v>
      </c>
      <c r="J117" s="15"/>
      <c r="K117" s="17">
        <f t="shared" si="7"/>
        <v>0</v>
      </c>
    </row>
    <row r="118" spans="1:11">
      <c r="A118" s="15" t="s">
        <v>340</v>
      </c>
      <c r="B118" s="15" t="s">
        <v>341</v>
      </c>
      <c r="C118" s="16">
        <v>22</v>
      </c>
      <c r="D118" s="15"/>
      <c r="E118" s="17">
        <f t="shared" si="5"/>
        <v>0</v>
      </c>
      <c r="F118" s="9"/>
      <c r="G118" s="15" t="s">
        <v>342</v>
      </c>
      <c r="H118" s="15" t="s">
        <v>343</v>
      </c>
      <c r="I118" s="16">
        <v>22</v>
      </c>
      <c r="J118" s="15"/>
      <c r="K118" s="17">
        <f t="shared" si="7"/>
        <v>0</v>
      </c>
    </row>
    <row r="119" spans="1:11">
      <c r="A119" s="15" t="s">
        <v>344</v>
      </c>
      <c r="B119" s="15" t="s">
        <v>345</v>
      </c>
      <c r="C119" s="16">
        <v>22</v>
      </c>
      <c r="D119" s="15">
        <v>2</v>
      </c>
      <c r="E119" s="17">
        <f t="shared" si="5"/>
        <v>44</v>
      </c>
      <c r="F119" s="9"/>
      <c r="G119" s="15" t="s">
        <v>346</v>
      </c>
      <c r="H119" s="15" t="s">
        <v>347</v>
      </c>
      <c r="I119" s="16">
        <v>22</v>
      </c>
      <c r="J119" s="15"/>
      <c r="K119" s="17">
        <f t="shared" si="7"/>
        <v>0</v>
      </c>
    </row>
    <row r="120" spans="1:11">
      <c r="A120" s="15" t="s">
        <v>348</v>
      </c>
      <c r="B120" s="15" t="s">
        <v>349</v>
      </c>
      <c r="C120" s="16">
        <v>22</v>
      </c>
      <c r="D120" s="15">
        <v>2</v>
      </c>
      <c r="E120" s="17">
        <f t="shared" si="5"/>
        <v>44</v>
      </c>
      <c r="F120" s="9"/>
      <c r="G120" s="15" t="s">
        <v>350</v>
      </c>
      <c r="H120" s="15" t="s">
        <v>351</v>
      </c>
      <c r="I120" s="16">
        <v>22</v>
      </c>
      <c r="J120" s="15"/>
      <c r="K120" s="17">
        <f t="shared" si="7"/>
        <v>0</v>
      </c>
    </row>
    <row r="121" spans="1:11">
      <c r="A121" s="15" t="s">
        <v>352</v>
      </c>
      <c r="B121" s="15" t="s">
        <v>353</v>
      </c>
      <c r="C121" s="16">
        <v>22</v>
      </c>
      <c r="D121" s="15"/>
      <c r="E121" s="17">
        <f t="shared" si="5"/>
        <v>0</v>
      </c>
      <c r="F121" s="9"/>
      <c r="G121" s="15" t="s">
        <v>354</v>
      </c>
      <c r="H121" s="15" t="s">
        <v>355</v>
      </c>
      <c r="I121" s="16">
        <v>22</v>
      </c>
      <c r="J121" s="15"/>
      <c r="K121" s="17">
        <f t="shared" si="7"/>
        <v>0</v>
      </c>
    </row>
    <row r="122" spans="1:11">
      <c r="A122" s="50" t="s">
        <v>356</v>
      </c>
      <c r="B122" s="50"/>
      <c r="C122" s="50"/>
      <c r="D122" s="50"/>
      <c r="E122" s="50"/>
      <c r="F122" s="9"/>
      <c r="G122" s="15" t="s">
        <v>357</v>
      </c>
      <c r="H122" s="15" t="s">
        <v>358</v>
      </c>
      <c r="I122" s="16">
        <v>22</v>
      </c>
      <c r="J122" s="15"/>
      <c r="K122" s="17">
        <f t="shared" si="7"/>
        <v>0</v>
      </c>
    </row>
    <row r="123" spans="1:11">
      <c r="A123" s="15" t="s">
        <v>359</v>
      </c>
      <c r="B123" s="15" t="s">
        <v>360</v>
      </c>
      <c r="C123" s="16">
        <v>34</v>
      </c>
      <c r="D123" s="15"/>
      <c r="E123" s="17">
        <f t="shared" ref="E123:E140" si="8">C123*D123</f>
        <v>0</v>
      </c>
      <c r="F123" s="9"/>
      <c r="G123" s="15" t="s">
        <v>361</v>
      </c>
      <c r="H123" s="15" t="s">
        <v>362</v>
      </c>
      <c r="I123" s="16">
        <v>22</v>
      </c>
      <c r="J123" s="15"/>
      <c r="K123" s="17">
        <f t="shared" si="7"/>
        <v>0</v>
      </c>
    </row>
    <row r="124" spans="1:11">
      <c r="A124" s="15" t="s">
        <v>363</v>
      </c>
      <c r="B124" s="15" t="s">
        <v>364</v>
      </c>
      <c r="C124" s="16">
        <v>34</v>
      </c>
      <c r="D124" s="15"/>
      <c r="E124" s="17">
        <f t="shared" si="8"/>
        <v>0</v>
      </c>
      <c r="F124" s="9"/>
      <c r="G124" s="15" t="s">
        <v>365</v>
      </c>
      <c r="H124" s="15" t="s">
        <v>366</v>
      </c>
      <c r="I124" s="16">
        <v>22</v>
      </c>
      <c r="J124" s="15">
        <v>2</v>
      </c>
      <c r="K124" s="17">
        <f t="shared" si="7"/>
        <v>44</v>
      </c>
    </row>
    <row r="125" spans="1:11" ht="28.5" customHeight="1">
      <c r="A125" s="15" t="s">
        <v>367</v>
      </c>
      <c r="B125" s="15" t="s">
        <v>368</v>
      </c>
      <c r="C125" s="16">
        <v>34</v>
      </c>
      <c r="D125" s="15"/>
      <c r="E125" s="17">
        <f t="shared" si="8"/>
        <v>0</v>
      </c>
      <c r="F125" s="9"/>
      <c r="G125" s="50" t="s">
        <v>369</v>
      </c>
      <c r="H125" s="50"/>
      <c r="I125" s="50"/>
      <c r="J125" s="50"/>
      <c r="K125" s="50"/>
    </row>
    <row r="126" spans="1:11">
      <c r="A126" s="15" t="s">
        <v>370</v>
      </c>
      <c r="B126" s="15" t="s">
        <v>371</v>
      </c>
      <c r="C126" s="16">
        <v>34</v>
      </c>
      <c r="D126" s="15"/>
      <c r="E126" s="17">
        <f t="shared" si="8"/>
        <v>0</v>
      </c>
      <c r="F126" s="9"/>
      <c r="G126" s="15" t="s">
        <v>372</v>
      </c>
      <c r="H126" s="15" t="s">
        <v>373</v>
      </c>
      <c r="I126" s="16">
        <v>28</v>
      </c>
      <c r="J126" s="15">
        <v>2</v>
      </c>
      <c r="K126" s="17">
        <f t="shared" ref="K126:K139" si="9">I126*J126</f>
        <v>56</v>
      </c>
    </row>
    <row r="127" spans="1:11">
      <c r="A127" s="15" t="s">
        <v>374</v>
      </c>
      <c r="B127" s="15" t="s">
        <v>375</v>
      </c>
      <c r="C127" s="16">
        <v>34</v>
      </c>
      <c r="D127" s="15"/>
      <c r="E127" s="17">
        <f t="shared" si="8"/>
        <v>0</v>
      </c>
      <c r="F127" s="9"/>
      <c r="G127" s="15" t="s">
        <v>376</v>
      </c>
      <c r="H127" s="15" t="s">
        <v>377</v>
      </c>
      <c r="I127" s="16">
        <v>28</v>
      </c>
      <c r="J127" s="15">
        <v>1</v>
      </c>
      <c r="K127" s="17">
        <f t="shared" si="9"/>
        <v>28</v>
      </c>
    </row>
    <row r="128" spans="1:11">
      <c r="A128" s="15" t="s">
        <v>378</v>
      </c>
      <c r="B128" s="15" t="s">
        <v>379</v>
      </c>
      <c r="C128" s="16">
        <v>34</v>
      </c>
      <c r="D128" s="15">
        <v>3</v>
      </c>
      <c r="E128" s="17">
        <f t="shared" si="8"/>
        <v>102</v>
      </c>
      <c r="F128" s="9"/>
      <c r="G128" s="15" t="s">
        <v>380</v>
      </c>
      <c r="H128" s="15" t="s">
        <v>381</v>
      </c>
      <c r="I128" s="16">
        <v>28</v>
      </c>
      <c r="J128" s="15">
        <v>2</v>
      </c>
      <c r="K128" s="17">
        <f t="shared" si="9"/>
        <v>56</v>
      </c>
    </row>
    <row r="129" spans="1:11">
      <c r="A129" s="15" t="s">
        <v>382</v>
      </c>
      <c r="B129" s="15" t="s">
        <v>383</v>
      </c>
      <c r="C129" s="16">
        <v>34</v>
      </c>
      <c r="D129" s="15">
        <v>2</v>
      </c>
      <c r="E129" s="17">
        <f t="shared" si="8"/>
        <v>68</v>
      </c>
      <c r="F129" s="9"/>
      <c r="G129" s="15" t="s">
        <v>384</v>
      </c>
      <c r="H129" s="15" t="s">
        <v>385</v>
      </c>
      <c r="I129" s="16">
        <v>28</v>
      </c>
      <c r="J129" s="15">
        <v>2</v>
      </c>
      <c r="K129" s="17">
        <f t="shared" si="9"/>
        <v>56</v>
      </c>
    </row>
    <row r="130" spans="1:11">
      <c r="A130" s="15" t="s">
        <v>386</v>
      </c>
      <c r="B130" s="15" t="s">
        <v>387</v>
      </c>
      <c r="C130" s="16">
        <v>34</v>
      </c>
      <c r="D130" s="15"/>
      <c r="E130" s="17">
        <f t="shared" si="8"/>
        <v>0</v>
      </c>
      <c r="F130" s="9"/>
      <c r="G130" s="15" t="s">
        <v>388</v>
      </c>
      <c r="H130" s="15" t="s">
        <v>389</v>
      </c>
      <c r="I130" s="16">
        <v>28</v>
      </c>
      <c r="J130" s="15"/>
      <c r="K130" s="17">
        <f t="shared" si="9"/>
        <v>0</v>
      </c>
    </row>
    <row r="131" spans="1:11">
      <c r="A131" s="15" t="s">
        <v>390</v>
      </c>
      <c r="B131" s="15" t="s">
        <v>391</v>
      </c>
      <c r="C131" s="16">
        <v>34</v>
      </c>
      <c r="D131" s="15">
        <v>2</v>
      </c>
      <c r="E131" s="17">
        <f t="shared" si="8"/>
        <v>68</v>
      </c>
      <c r="F131" s="9"/>
      <c r="G131" s="15" t="s">
        <v>392</v>
      </c>
      <c r="H131" s="15" t="s">
        <v>393</v>
      </c>
      <c r="I131" s="16">
        <v>28</v>
      </c>
      <c r="J131" s="15">
        <v>2</v>
      </c>
      <c r="K131" s="17">
        <f t="shared" si="9"/>
        <v>56</v>
      </c>
    </row>
    <row r="132" spans="1:11">
      <c r="A132" s="15" t="s">
        <v>394</v>
      </c>
      <c r="B132" s="15" t="s">
        <v>395</v>
      </c>
      <c r="C132" s="16">
        <v>34</v>
      </c>
      <c r="D132" s="15"/>
      <c r="E132" s="17">
        <f t="shared" si="8"/>
        <v>0</v>
      </c>
      <c r="F132" s="9"/>
      <c r="G132" s="15" t="s">
        <v>396</v>
      </c>
      <c r="H132" s="15" t="s">
        <v>397</v>
      </c>
      <c r="I132" s="16">
        <v>28</v>
      </c>
      <c r="J132" s="15"/>
      <c r="K132" s="17">
        <f t="shared" si="9"/>
        <v>0</v>
      </c>
    </row>
    <row r="133" spans="1:11">
      <c r="A133" s="15" t="s">
        <v>398</v>
      </c>
      <c r="B133" s="15" t="s">
        <v>399</v>
      </c>
      <c r="C133" s="16">
        <v>34</v>
      </c>
      <c r="D133" s="15"/>
      <c r="E133" s="17">
        <f t="shared" si="8"/>
        <v>0</v>
      </c>
      <c r="F133" s="9"/>
      <c r="G133" s="15" t="s">
        <v>400</v>
      </c>
      <c r="H133" s="15" t="s">
        <v>401</v>
      </c>
      <c r="I133" s="16">
        <v>28</v>
      </c>
      <c r="J133" s="15"/>
      <c r="K133" s="17">
        <f t="shared" si="9"/>
        <v>0</v>
      </c>
    </row>
    <row r="134" spans="1:11">
      <c r="A134" s="15" t="s">
        <v>402</v>
      </c>
      <c r="B134" s="15" t="s">
        <v>403</v>
      </c>
      <c r="C134" s="16">
        <v>34</v>
      </c>
      <c r="D134" s="15"/>
      <c r="E134" s="17">
        <f t="shared" si="8"/>
        <v>0</v>
      </c>
      <c r="F134" s="9"/>
      <c r="G134" s="15" t="s">
        <v>404</v>
      </c>
      <c r="H134" s="15" t="s">
        <v>405</v>
      </c>
      <c r="I134" s="16">
        <v>28</v>
      </c>
      <c r="J134" s="15"/>
      <c r="K134" s="17">
        <f t="shared" si="9"/>
        <v>0</v>
      </c>
    </row>
    <row r="135" spans="1:11">
      <c r="A135" s="15" t="s">
        <v>406</v>
      </c>
      <c r="B135" s="15" t="s">
        <v>407</v>
      </c>
      <c r="C135" s="16">
        <v>34</v>
      </c>
      <c r="D135" s="15"/>
      <c r="E135" s="17">
        <f t="shared" si="8"/>
        <v>0</v>
      </c>
      <c r="F135" s="9"/>
      <c r="G135" s="15" t="s">
        <v>408</v>
      </c>
      <c r="H135" s="15" t="s">
        <v>409</v>
      </c>
      <c r="I135" s="16">
        <v>28</v>
      </c>
      <c r="J135" s="15"/>
      <c r="K135" s="17">
        <f t="shared" si="9"/>
        <v>0</v>
      </c>
    </row>
    <row r="136" spans="1:11">
      <c r="A136" s="15" t="s">
        <v>410</v>
      </c>
      <c r="B136" s="15" t="s">
        <v>411</v>
      </c>
      <c r="C136" s="16">
        <v>34</v>
      </c>
      <c r="D136" s="15"/>
      <c r="E136" s="17">
        <f t="shared" si="8"/>
        <v>0</v>
      </c>
      <c r="F136" s="9"/>
      <c r="G136" s="15" t="s">
        <v>412</v>
      </c>
      <c r="H136" s="15" t="s">
        <v>413</v>
      </c>
      <c r="I136" s="16">
        <v>28</v>
      </c>
      <c r="J136" s="15"/>
      <c r="K136" s="17">
        <f t="shared" si="9"/>
        <v>0</v>
      </c>
    </row>
    <row r="137" spans="1:11">
      <c r="A137" s="15" t="s">
        <v>414</v>
      </c>
      <c r="B137" s="15" t="s">
        <v>415</v>
      </c>
      <c r="C137" s="16">
        <v>34</v>
      </c>
      <c r="D137" s="15"/>
      <c r="E137" s="17">
        <f t="shared" si="8"/>
        <v>0</v>
      </c>
      <c r="F137" s="9"/>
      <c r="G137" s="15" t="s">
        <v>416</v>
      </c>
      <c r="H137" s="15" t="s">
        <v>417</v>
      </c>
      <c r="I137" s="16">
        <v>28</v>
      </c>
      <c r="J137" s="15"/>
      <c r="K137" s="17">
        <f t="shared" si="9"/>
        <v>0</v>
      </c>
    </row>
    <row r="138" spans="1:11">
      <c r="A138" s="15" t="s">
        <v>418</v>
      </c>
      <c r="B138" s="15" t="s">
        <v>419</v>
      </c>
      <c r="C138" s="16">
        <v>34</v>
      </c>
      <c r="D138" s="15">
        <v>2</v>
      </c>
      <c r="E138" s="17">
        <f t="shared" si="8"/>
        <v>68</v>
      </c>
      <c r="F138" s="9"/>
      <c r="G138" s="15" t="s">
        <v>420</v>
      </c>
      <c r="H138" s="15" t="s">
        <v>421</v>
      </c>
      <c r="I138" s="16">
        <v>28</v>
      </c>
      <c r="J138" s="15"/>
      <c r="K138" s="17">
        <f t="shared" si="9"/>
        <v>0</v>
      </c>
    </row>
    <row r="139" spans="1:11">
      <c r="A139" s="15" t="s">
        <v>422</v>
      </c>
      <c r="B139" s="15" t="s">
        <v>423</v>
      </c>
      <c r="C139" s="16">
        <v>34</v>
      </c>
      <c r="D139" s="15"/>
      <c r="E139" s="17">
        <f t="shared" si="8"/>
        <v>0</v>
      </c>
      <c r="F139" s="9"/>
      <c r="G139" s="15" t="s">
        <v>424</v>
      </c>
      <c r="H139" s="15" t="s">
        <v>425</v>
      </c>
      <c r="I139" s="16">
        <v>28</v>
      </c>
      <c r="J139" s="15"/>
      <c r="K139" s="17">
        <f t="shared" si="9"/>
        <v>0</v>
      </c>
    </row>
    <row r="140" spans="1:11">
      <c r="A140" s="15" t="s">
        <v>426</v>
      </c>
      <c r="B140" s="15" t="s">
        <v>427</v>
      </c>
      <c r="C140" s="16">
        <v>34</v>
      </c>
      <c r="D140" s="15"/>
      <c r="E140" s="17">
        <f t="shared" si="8"/>
        <v>0</v>
      </c>
      <c r="F140" s="9"/>
      <c r="G140" s="15" t="s">
        <v>428</v>
      </c>
      <c r="H140" s="15" t="s">
        <v>429</v>
      </c>
      <c r="I140" s="16">
        <v>28</v>
      </c>
      <c r="J140" s="15">
        <v>2</v>
      </c>
      <c r="K140" s="17">
        <f>I140*J130</f>
        <v>0</v>
      </c>
    </row>
    <row r="141" spans="1:11">
      <c r="A141" s="15"/>
      <c r="B141" s="15"/>
      <c r="C141" s="16"/>
      <c r="D141" s="15"/>
      <c r="E141" s="17"/>
      <c r="F141" s="9"/>
      <c r="G141" s="15" t="s">
        <v>430</v>
      </c>
      <c r="H141" s="15" t="s">
        <v>431</v>
      </c>
      <c r="I141" s="16">
        <v>28</v>
      </c>
      <c r="J141" s="15"/>
      <c r="K141" s="17">
        <f>I141*J141</f>
        <v>0</v>
      </c>
    </row>
    <row r="142" spans="1:11">
      <c r="A142" s="52" t="s">
        <v>432</v>
      </c>
      <c r="B142" s="53"/>
      <c r="C142" s="53"/>
      <c r="D142" s="53"/>
      <c r="E142" s="54"/>
      <c r="F142" s="9"/>
      <c r="G142" s="15" t="s">
        <v>433</v>
      </c>
      <c r="H142" s="15" t="s">
        <v>434</v>
      </c>
      <c r="I142" s="16">
        <v>28</v>
      </c>
      <c r="J142" s="15"/>
      <c r="K142" s="17">
        <f>I142*J142</f>
        <v>0</v>
      </c>
    </row>
    <row r="143" spans="1:11">
      <c r="A143" s="55"/>
      <c r="B143" s="56"/>
      <c r="C143" s="56"/>
      <c r="D143" s="56"/>
      <c r="E143" s="57"/>
      <c r="F143" s="28"/>
      <c r="G143" s="38" t="s">
        <v>435</v>
      </c>
      <c r="H143" s="39"/>
      <c r="I143" s="39"/>
      <c r="J143" s="39"/>
      <c r="K143" s="40"/>
    </row>
    <row r="144" spans="1:11">
      <c r="A144" s="55"/>
      <c r="B144" s="56"/>
      <c r="C144" s="56"/>
      <c r="D144" s="56"/>
      <c r="E144" s="57"/>
      <c r="F144" s="28"/>
      <c r="G144" s="15" t="s">
        <v>436</v>
      </c>
      <c r="H144" s="15" t="s">
        <v>437</v>
      </c>
      <c r="I144" s="16">
        <v>22</v>
      </c>
      <c r="J144" s="15"/>
      <c r="K144" s="17">
        <f>I144*J144</f>
        <v>0</v>
      </c>
    </row>
    <row r="145" spans="1:11">
      <c r="A145" s="60" t="s">
        <v>438</v>
      </c>
      <c r="B145" s="60"/>
      <c r="C145" s="60"/>
      <c r="D145" s="60"/>
      <c r="E145" s="60"/>
      <c r="F145" s="28"/>
      <c r="G145" s="15" t="s">
        <v>439</v>
      </c>
      <c r="H145" s="15" t="s">
        <v>440</v>
      </c>
      <c r="I145" s="16">
        <v>34</v>
      </c>
      <c r="J145" s="15"/>
      <c r="K145" s="17">
        <f>I145*J145</f>
        <v>0</v>
      </c>
    </row>
    <row r="146" spans="1:11">
      <c r="A146" s="60" t="s">
        <v>441</v>
      </c>
      <c r="B146" s="60"/>
      <c r="C146" s="60"/>
      <c r="D146" s="60"/>
      <c r="E146" s="60"/>
      <c r="F146" s="28"/>
      <c r="G146" s="50" t="s">
        <v>442</v>
      </c>
      <c r="H146" s="51"/>
      <c r="I146" s="51"/>
      <c r="J146" s="51"/>
      <c r="K146" s="17">
        <f>SUM(E11:E140)+SUM(K11:K145)</f>
        <v>9164.5</v>
      </c>
    </row>
    <row r="147" spans="1:11">
      <c r="A147" s="58" t="s">
        <v>443</v>
      </c>
      <c r="B147" s="58"/>
      <c r="C147" s="58"/>
      <c r="D147" s="58"/>
      <c r="E147" s="58"/>
      <c r="F147" s="28"/>
    </row>
    <row r="148" spans="1:11">
      <c r="A148" s="59"/>
      <c r="B148" s="59"/>
      <c r="C148" s="59"/>
      <c r="D148" s="59"/>
      <c r="E148" s="59"/>
      <c r="F148" s="28"/>
    </row>
  </sheetData>
  <mergeCells count="57">
    <mergeCell ref="A147:E148"/>
    <mergeCell ref="G77:K77"/>
    <mergeCell ref="G84:K84"/>
    <mergeCell ref="A60:E60"/>
    <mergeCell ref="A145:E145"/>
    <mergeCell ref="A146:E146"/>
    <mergeCell ref="G86:K86"/>
    <mergeCell ref="B92:K92"/>
    <mergeCell ref="B93:K93"/>
    <mergeCell ref="A97:K97"/>
    <mergeCell ref="B94:J94"/>
    <mergeCell ref="B95:J95"/>
    <mergeCell ref="B96:J96"/>
    <mergeCell ref="G63:K63"/>
    <mergeCell ref="G143:K143"/>
    <mergeCell ref="G146:J146"/>
    <mergeCell ref="A122:E122"/>
    <mergeCell ref="G99:K99"/>
    <mergeCell ref="G125:K125"/>
    <mergeCell ref="A99:E99"/>
    <mergeCell ref="A142:E144"/>
    <mergeCell ref="A7:K7"/>
    <mergeCell ref="A8:K8"/>
    <mergeCell ref="G33:K33"/>
    <mergeCell ref="G37:K37"/>
    <mergeCell ref="A88:E88"/>
    <mergeCell ref="A72:E72"/>
    <mergeCell ref="A76:E76"/>
    <mergeCell ref="A80:E80"/>
    <mergeCell ref="A84:E84"/>
    <mergeCell ref="A57:E57"/>
    <mergeCell ref="A63:E63"/>
    <mergeCell ref="A66:E66"/>
    <mergeCell ref="A69:E69"/>
    <mergeCell ref="G71:K71"/>
    <mergeCell ref="G58:K58"/>
    <mergeCell ref="G75:K75"/>
    <mergeCell ref="B2:K2"/>
    <mergeCell ref="B3:K3"/>
    <mergeCell ref="B4:K4"/>
    <mergeCell ref="B5:K5"/>
    <mergeCell ref="B6:K6"/>
    <mergeCell ref="G54:K54"/>
    <mergeCell ref="A10:E10"/>
    <mergeCell ref="A15:E15"/>
    <mergeCell ref="A21:E21"/>
    <mergeCell ref="A26:E26"/>
    <mergeCell ref="G10:K10"/>
    <mergeCell ref="F15:K15"/>
    <mergeCell ref="G24:K24"/>
    <mergeCell ref="G27:K27"/>
    <mergeCell ref="G30:K30"/>
    <mergeCell ref="A31:E32"/>
    <mergeCell ref="A37:E37"/>
    <mergeCell ref="A40:E40"/>
    <mergeCell ref="A47:E47"/>
    <mergeCell ref="A52:E52"/>
  </mergeCells>
  <hyperlinks>
    <hyperlink ref="B5" r:id="rId1"/>
    <hyperlink ref="B6" r:id="rId2"/>
  </hyperlinks>
  <printOptions horizontalCentered="1"/>
  <pageMargins left="0.51181102362204722" right="0.51181102362204722" top="0.19685039370078741" bottom="0.19685039370078741" header="0.31496062992125984" footer="0.31496062992125984"/>
  <pageSetup paperSize="9" scale="31" fitToHeight="0" orientation="landscape" horizontalDpi="300" verticalDpi="0" r:id="rId3"/>
  <headerFooter scaleWithDoc="0" alignWithMargins="0"/>
  <rowBreaks count="2" manualBreakCount="2">
    <brk id="48" max="12" man="1"/>
    <brk id="91" max="12" man="1"/>
  </rowBreaks>
  <colBreaks count="1" manualBreakCount="1">
    <brk id="6" max="148" man="1"/>
  </col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Z1" workbookViewId="0"/>
  </sheetViews>
  <sheetFormatPr defaultRowHeight="15"/>
  <sheetData>
    <row r="1" spans="1:9" ht="23.25">
      <c r="A1" s="5"/>
      <c r="B1" s="4"/>
      <c r="C1" s="4"/>
      <c r="D1" s="6"/>
      <c r="E1" s="4"/>
      <c r="F1" s="4"/>
      <c r="G1" s="5"/>
      <c r="H1" s="3"/>
      <c r="I1" s="3"/>
    </row>
    <row r="2" spans="1:9" ht="23.25">
      <c r="A2" s="5"/>
      <c r="B2" s="4"/>
      <c r="C2" s="4"/>
      <c r="D2" s="6"/>
      <c r="E2" s="4"/>
      <c r="F2" s="4"/>
      <c r="G2" s="5"/>
      <c r="H2" s="3"/>
      <c r="I2" s="3"/>
    </row>
    <row r="3" spans="1:9" ht="18.75">
      <c r="A3" s="2"/>
      <c r="F3" s="1"/>
      <c r="G3" s="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</dc:creator>
  <cp:keywords/>
  <dc:description/>
  <cp:lastModifiedBy>Bendito Bendito</cp:lastModifiedBy>
  <cp:revision/>
  <dcterms:created xsi:type="dcterms:W3CDTF">2015-02-10T13:54:49Z</dcterms:created>
  <dcterms:modified xsi:type="dcterms:W3CDTF">2015-10-19T20:35:45Z</dcterms:modified>
</cp:coreProperties>
</file>